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iotr.kasprowicz\Desktop\dokumenty\postępowania\2023\2023-1022 Płyny infuzyjne\dokumenty\"/>
    </mc:Choice>
  </mc:AlternateContent>
  <xr:revisionPtr revIDLastSave="0" documentId="13_ncr:1_{B99629AD-8859-4AAD-AED2-A5E5A777AD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Arkusz1!$A$4:$AC$226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5" i="1"/>
</calcChain>
</file>

<file path=xl/sharedStrings.xml><?xml version="1.0" encoding="utf-8"?>
<sst xmlns="http://schemas.openxmlformats.org/spreadsheetml/2006/main" count="827" uniqueCount="293">
  <si>
    <t>uwaga: dopuszcza się oferownie asortymentów równoważnych do asortymentów określonych poprzez podane nazwy handlowe!</t>
  </si>
  <si>
    <t>Postać</t>
  </si>
  <si>
    <t>Rodzaj opakowania</t>
  </si>
  <si>
    <t>RAZEM GNS</t>
  </si>
  <si>
    <t xml:space="preserve">AMBIX ACTIVE SET STATIONARY  </t>
  </si>
  <si>
    <t xml:space="preserve">ZESTAW DO PRZETOCZEŃ   </t>
  </si>
  <si>
    <t>sztuka</t>
  </si>
  <si>
    <t>AMIKA PUMP SET EASYBAG ENPLUS ENFIT</t>
  </si>
  <si>
    <t>ZESTAW DO ŻYWIENIA DOJELITOWEGO</t>
  </si>
  <si>
    <t xml:space="preserve">AMIKA VARIOLINE ENFIT </t>
  </si>
  <si>
    <t>LINIA DO PODAŻY DIET + ŁĄCZNIK</t>
  </si>
  <si>
    <t>AMINOMEL 10 E  10 %</t>
  </si>
  <si>
    <t>INJ.</t>
  </si>
  <si>
    <t>BUTELKA</t>
  </si>
  <si>
    <t>500 ML</t>
  </si>
  <si>
    <t xml:space="preserve">AMINOMEL NEPHRO  </t>
  </si>
  <si>
    <t>AMINOMIX 1 NOVUM</t>
  </si>
  <si>
    <t>WOREK</t>
  </si>
  <si>
    <t>2 L ( 1 L + 1 L)</t>
  </si>
  <si>
    <t xml:space="preserve"> 1000 ML (500 ML + 500ML)</t>
  </si>
  <si>
    <t xml:space="preserve">AMINOPLASMAL 15%  </t>
  </si>
  <si>
    <t xml:space="preserve">BUTELKA </t>
  </si>
  <si>
    <t xml:space="preserve">AMINOPLASMAL B. BRAUN 10% E </t>
  </si>
  <si>
    <t xml:space="preserve">AMINOPLASMAL B. BRAUN 10% E   </t>
  </si>
  <si>
    <t>1000 ML</t>
  </si>
  <si>
    <t xml:space="preserve">AMINOPLASMAL HEPA 10%  </t>
  </si>
  <si>
    <t xml:space="preserve">AQUA PRO INJECTIONE </t>
  </si>
  <si>
    <t xml:space="preserve">BENELYTE  </t>
  </si>
  <si>
    <t>250 ML</t>
  </si>
  <si>
    <t>CALOGEN O SMAKU NEUTRALNYM</t>
  </si>
  <si>
    <t>PŁYN</t>
  </si>
  <si>
    <t xml:space="preserve">CALOGEN O SMAKU TRUSKAWKOWYM </t>
  </si>
  <si>
    <t>CARLECIA</t>
  </si>
  <si>
    <t>ROZT. DO INF.</t>
  </si>
  <si>
    <t>1500 ML</t>
  </si>
  <si>
    <t xml:space="preserve">CARLECIA 100 mmol / l </t>
  </si>
  <si>
    <t xml:space="preserve">CEWNIK DO DIALIZ HAEMOCAT SIGNO V1215 </t>
  </si>
  <si>
    <t xml:space="preserve">CEWNIK DO DIALIZ HAEMOCAT SIGNO V1217  </t>
  </si>
  <si>
    <t xml:space="preserve">CHLOREK SODU 0,9% (NACL) DO IRYGACJI   </t>
  </si>
  <si>
    <t>3000 ML</t>
  </si>
  <si>
    <t>100 ML</t>
  </si>
  <si>
    <t xml:space="preserve">CITRASOL </t>
  </si>
  <si>
    <t>2 L</t>
  </si>
  <si>
    <t xml:space="preserve">CITROSTERIL   </t>
  </si>
  <si>
    <t>5 L</t>
  </si>
  <si>
    <t xml:space="preserve">CLEARSULF  </t>
  </si>
  <si>
    <t xml:space="preserve">CLINIMIX N17G35E </t>
  </si>
  <si>
    <t>1,5 L = 2 KOMORY:750 ML+ 750 ML</t>
  </si>
  <si>
    <t>CLINIMIX N9G15E</t>
  </si>
  <si>
    <t>1 L = 2 KOMORY: 500 ML+ 500 ML</t>
  </si>
  <si>
    <t>CYTRYNIAN SODU  4%</t>
  </si>
  <si>
    <t>CYTRYNIAN SODU E 2012 4%</t>
  </si>
  <si>
    <t>CYTRYNIAN SODU SECUNECT  4%</t>
  </si>
  <si>
    <t>DEKSTRAN 10% 40000</t>
  </si>
  <si>
    <t>DIBEN</t>
  </si>
  <si>
    <t xml:space="preserve">DIBEN 1,5 KCAL HP  </t>
  </si>
  <si>
    <t>DIBEN DRINK O SMAKU PRALINOWYM</t>
  </si>
  <si>
    <t>PŁYN DOSUTNY</t>
  </si>
  <si>
    <t>200 ML</t>
  </si>
  <si>
    <t xml:space="preserve">DIPEPTIVEN   </t>
  </si>
  <si>
    <t>KONCENTRAT DO SPORZĄDZENIA ROZTWORU</t>
  </si>
  <si>
    <t>0,2 G / ML - 100 ML</t>
  </si>
  <si>
    <t xml:space="preserve">DUOSOL NIE ZAWIERAJĄCY POTASU </t>
  </si>
  <si>
    <t>ROZTWÓR DO HEMOFILTRACJI</t>
  </si>
  <si>
    <t xml:space="preserve">DUOSOL ZAWIERAJĄCY 2 MMOL/L POTASU  </t>
  </si>
  <si>
    <t xml:space="preserve">DUOSOL ZAWIERAJĄCY 4 MMOL/L POTASU   </t>
  </si>
  <si>
    <t xml:space="preserve">FLOCARE TRANSITION CONNECTOR ENLOCK/ FUNNEL 5*6  </t>
  </si>
  <si>
    <t>FRESUBIN 1200 COMPLETE</t>
  </si>
  <si>
    <t>FRESUBIN ENERGY DRINK - CZARNA POŻECZKA</t>
  </si>
  <si>
    <t>FRESUBIN ENERGY DRINK - CZEKOLADOWY</t>
  </si>
  <si>
    <t xml:space="preserve">FRESUBIN ENERGY DRINK - TRUSKAWKOWY  </t>
  </si>
  <si>
    <t>FRESUBIN ENERGY DRINK - WANILIA</t>
  </si>
  <si>
    <t xml:space="preserve">FRESUBIN ORIGINAL   </t>
  </si>
  <si>
    <t xml:space="preserve">FRESUBIN ORIGINAL FIBRE </t>
  </si>
  <si>
    <t>FRESUBIN PROTEIN POWDER</t>
  </si>
  <si>
    <t>PROSZEK --&gt; PŁYN</t>
  </si>
  <si>
    <t>PUSZKA</t>
  </si>
  <si>
    <t>300 G</t>
  </si>
  <si>
    <t xml:space="preserve">GAMCATH MC-GDHK-1320 DOLPHIN PROTECT     </t>
  </si>
  <si>
    <t xml:space="preserve">GAMCATH MC-GDHK-1325 DOLPHIN PROTECT     </t>
  </si>
  <si>
    <t>GELASPAN 4%</t>
  </si>
  <si>
    <t xml:space="preserve">GLUCOSUM 10% </t>
  </si>
  <si>
    <t xml:space="preserve">GLUCOSUM 20% </t>
  </si>
  <si>
    <t xml:space="preserve">GLUCOSUM 5% ET NATRIUM CHLORATUM 0,9% 1:1 </t>
  </si>
  <si>
    <t>GLUCOSUM 5% ET NATRIUM CHLORATUM 0,9% 2:1</t>
  </si>
  <si>
    <t xml:space="preserve">GLUCOSUM 5% ET NATRIUM CHLORATUM 0,9% 2:1 </t>
  </si>
  <si>
    <t xml:space="preserve">GLUKOZA 40% </t>
  </si>
  <si>
    <t>GLUKOZA 5%</t>
  </si>
  <si>
    <t xml:space="preserve">GLUKOZA 5% </t>
  </si>
  <si>
    <t>GRAVISET VARIOLINE ENFIT PRZYRZĄD DO ŻYWIENIA DOJELITOWEGO DO BUTELEK</t>
  </si>
  <si>
    <t xml:space="preserve">HEMOSOL B0   </t>
  </si>
  <si>
    <t>WORKI</t>
  </si>
  <si>
    <t>IMPACT ENTERAL SMAK NEUTRALNY</t>
  </si>
  <si>
    <t xml:space="preserve">IMPACT ORAL OWOCE TROPIKALNE </t>
  </si>
  <si>
    <t>237 ML</t>
  </si>
  <si>
    <t xml:space="preserve">IMPACT ORAL WANILIA </t>
  </si>
  <si>
    <t xml:space="preserve">ISOSOURCE 2.0 PROTEIN </t>
  </si>
  <si>
    <t>K4+ WODOROWĘGLANOWY DIALIZAT BEZWAPNIOWY CI-CA</t>
  </si>
  <si>
    <t>5000 ML</t>
  </si>
  <si>
    <t xml:space="preserve">K4+ WODOROWĘGLANOWY DIALIZAT BEZWAPNIOWY CI-CA </t>
  </si>
  <si>
    <t xml:space="preserve">KABIVEN </t>
  </si>
  <si>
    <t>1540 ML</t>
  </si>
  <si>
    <t>2053 ML</t>
  </si>
  <si>
    <t>KABIVEN PERIPHERAL</t>
  </si>
  <si>
    <t>1440 ML</t>
  </si>
  <si>
    <t>1920 ML</t>
  </si>
  <si>
    <t xml:space="preserve">LINIA WAPNIA PRISMAFLEX CA 250   </t>
  </si>
  <si>
    <t>LIPIDEM 0,2 G / ML</t>
  </si>
  <si>
    <t xml:space="preserve">LIPOFLEX PERI  </t>
  </si>
  <si>
    <t>WOREK 3 KOMOROWY</t>
  </si>
  <si>
    <t>1250 ML</t>
  </si>
  <si>
    <t>1875 ML</t>
  </si>
  <si>
    <t xml:space="preserve">LIPOFLEX PLUS  </t>
  </si>
  <si>
    <t xml:space="preserve">LIPOFLEX SPECIAL   </t>
  </si>
  <si>
    <t>625 ML</t>
  </si>
  <si>
    <t xml:space="preserve">LIPOFUNDIN MCT/LCT 10%  </t>
  </si>
  <si>
    <t xml:space="preserve">LIPOFUNDIN MCT/LCT 20% </t>
  </si>
  <si>
    <t>LIVEUP</t>
  </si>
  <si>
    <t>PROSZEK</t>
  </si>
  <si>
    <t>280 G</t>
  </si>
  <si>
    <t>MANNITOL 15%</t>
  </si>
  <si>
    <t>BUTELKA / WOREK</t>
  </si>
  <si>
    <t xml:space="preserve">MANNITOL 20% </t>
  </si>
  <si>
    <t xml:space="preserve">MEXSOL K2 Bi20 P+ </t>
  </si>
  <si>
    <t xml:space="preserve">MEXSOL K2 Bi20 PO  </t>
  </si>
  <si>
    <t xml:space="preserve">MEXSOL K4 Bi20 P+  </t>
  </si>
  <si>
    <t xml:space="preserve">MEXSOL K4 Bi20 PO   </t>
  </si>
  <si>
    <t xml:space="preserve">MODULEN IBD   </t>
  </si>
  <si>
    <t>400 G</t>
  </si>
  <si>
    <t xml:space="preserve">MULTIMEL N4-550E </t>
  </si>
  <si>
    <t>1,5 L (600+600+300 ML)</t>
  </si>
  <si>
    <t>MULTIMEL N7-1000E</t>
  </si>
  <si>
    <t xml:space="preserve">NOVASOURCE GI BALANCE SMAK NEUTRALNY SMARTFLEX   </t>
  </si>
  <si>
    <t xml:space="preserve">NUTRAMIL COMPLEX ARGINILAN O SMAKU CYTRYNOWYM   </t>
  </si>
  <si>
    <t>SASZETKA</t>
  </si>
  <si>
    <t>12,5 G</t>
  </si>
  <si>
    <t xml:space="preserve">NUTRAMIL COMPLEX O SMAKU NEUTRALNYM </t>
  </si>
  <si>
    <t>72 G</t>
  </si>
  <si>
    <t>720 G</t>
  </si>
  <si>
    <t xml:space="preserve">NUTRAMIL COMPLEX O SMAKU WANILIOWYM  </t>
  </si>
  <si>
    <t xml:space="preserve">NUTRAMIL COMPLEX PROTEIN O SMAKU NEUTRALNYM </t>
  </si>
  <si>
    <t>700 G</t>
  </si>
  <si>
    <t xml:space="preserve">NUTRAMIL COMPLEX PROTEIN O SMAKU NEUTRALNYM  </t>
  </si>
  <si>
    <t>70 G</t>
  </si>
  <si>
    <t xml:space="preserve">NUTRAMIL COMPLEX PROTEIN O SMAKU TRUSKAWKOWYM  </t>
  </si>
  <si>
    <t xml:space="preserve">NUTRAMIL COMPLEX PROTEIN O SMAKU WANILIOWYM </t>
  </si>
  <si>
    <t>NUTRICOMP ENERGY HP MB</t>
  </si>
  <si>
    <t xml:space="preserve">NUTRICOMP ENERGY HP MB </t>
  </si>
  <si>
    <t xml:space="preserve">NUTRICOMP HEPA CZEKOLADOWY PB   </t>
  </si>
  <si>
    <t xml:space="preserve">NUTRICOMP INTENSIV PB  </t>
  </si>
  <si>
    <t>NUTRIFIX ENPLUS / ENFIT PRZYRZĄD DO ŻYWIENIA DOJELITOWEGO DO WORKÓW</t>
  </si>
  <si>
    <t>NUTRIFLEX PERI</t>
  </si>
  <si>
    <t>1 L ( 600 ML + 400 ML)</t>
  </si>
  <si>
    <t>2 L ( 1,2 L + 800 ML)</t>
  </si>
  <si>
    <t xml:space="preserve">NUTRIFLEX PLUS   </t>
  </si>
  <si>
    <t>POJ. DWUKOMOROWY</t>
  </si>
  <si>
    <t>1 L (600 ML + 400 ML)</t>
  </si>
  <si>
    <t xml:space="preserve">NUTRIFLEX SPECIAL  </t>
  </si>
  <si>
    <t>1,5 L (750 ML + 750 ML)</t>
  </si>
  <si>
    <t xml:space="preserve">NUTRISON  </t>
  </si>
  <si>
    <t xml:space="preserve">NUTRISON ADVANCED CUBISON   </t>
  </si>
  <si>
    <t xml:space="preserve">NUTRISON ADVANCED DIASON  </t>
  </si>
  <si>
    <t xml:space="preserve">NUTRISON ADVANCED DIASON ENERGY HP  </t>
  </si>
  <si>
    <t>NUTRISON ADVANCED PEPTISORB</t>
  </si>
  <si>
    <t xml:space="preserve">NUTRISON ADVANCED PEPTISORB  </t>
  </si>
  <si>
    <t>NUTRISON ENERGY</t>
  </si>
  <si>
    <t xml:space="preserve">NUTRISON MULTI FIBRE  </t>
  </si>
  <si>
    <t xml:space="preserve">NUTRISON PROTEIN ADVANCE   </t>
  </si>
  <si>
    <t xml:space="preserve">NUTRISON PROTEIN PLUS   </t>
  </si>
  <si>
    <t>OLIMEL N7E</t>
  </si>
  <si>
    <t>2000 ML</t>
  </si>
  <si>
    <t xml:space="preserve">OLIMEL N7E </t>
  </si>
  <si>
    <t>WORKI 3 KOMOROWE</t>
  </si>
  <si>
    <t>1 L (400+400+200 ML)</t>
  </si>
  <si>
    <t xml:space="preserve">OLIMEL N9 </t>
  </si>
  <si>
    <t>OLIMEL N9E</t>
  </si>
  <si>
    <t xml:space="preserve">OLIMEL PERI N4E  </t>
  </si>
  <si>
    <t xml:space="preserve">OMEGAFLEX PLUS </t>
  </si>
  <si>
    <t xml:space="preserve">OMEGAFLEX SPECIAL  </t>
  </si>
  <si>
    <t xml:space="preserve">WOREK </t>
  </si>
  <si>
    <t xml:space="preserve">OMNIbag WORKI NA FILTRAT  Z ZAWOREM SPUSTOWYM </t>
  </si>
  <si>
    <t>7 L</t>
  </si>
  <si>
    <t xml:space="preserve">OMNIbag WORKI NA FILTRAT Z ZAWOREM SPUSTOWYM </t>
  </si>
  <si>
    <t xml:space="preserve">OMNISET 0,7 M - ZESTAW DRENÓW Z FILTREM DO PLASMAFEREZY (TPE)  </t>
  </si>
  <si>
    <t xml:space="preserve">OMNISET ECCO2R WITH ECCO2R 1,6M - ZESTAW DRENÓW Z ADSORBEREM CO2  </t>
  </si>
  <si>
    <t xml:space="preserve">OMNISET PRO 1,6 M - ZESTAW DRENÓW Z FILTREM   </t>
  </si>
  <si>
    <t>OPTILITE</t>
  </si>
  <si>
    <t xml:space="preserve">OXIRIS-S ZESTAW    </t>
  </si>
  <si>
    <t>PEPTAMEN AF</t>
  </si>
  <si>
    <t>PEPTAMEN INTENSE NEUTRAL</t>
  </si>
  <si>
    <t>PEPTAMEN NEUTRAL</t>
  </si>
  <si>
    <t>PHOXILIUM</t>
  </si>
  <si>
    <t>WOREK 2 KOMOROWY</t>
  </si>
  <si>
    <t>5 L (4,75 + 0,25 L)</t>
  </si>
  <si>
    <t xml:space="preserve">PLASMALYTE  </t>
  </si>
  <si>
    <t xml:space="preserve">PŁYN RINGERA </t>
  </si>
  <si>
    <t xml:space="preserve">PRISMASOL 2 MMOL/L </t>
  </si>
  <si>
    <t xml:space="preserve">PRISMASOL 4 MMOL/L </t>
  </si>
  <si>
    <t xml:space="preserve">PRISMOCAL B22 </t>
  </si>
  <si>
    <t xml:space="preserve">PRISMOCITRATE    18/0 </t>
  </si>
  <si>
    <t>5L</t>
  </si>
  <si>
    <t xml:space="preserve">PROTIFAR  </t>
  </si>
  <si>
    <t>225 G</t>
  </si>
  <si>
    <t>PRZYRZĄD GRAWITACYJNY FLOCARE DO POMPY INFINITY MOBILNY</t>
  </si>
  <si>
    <t xml:space="preserve">PRZYRZĄD GRAWITACYJNY FLOCARE DO ŻYWIENIA DOJELITOWEGO DO BUTELEK   </t>
  </si>
  <si>
    <t xml:space="preserve">PRZYRZĄD GRAWITACYJNY FLOCARE DO ŻYWIENIA DOJELITOWEGO DO WORKÓW   </t>
  </si>
  <si>
    <t>PURISOLE SM</t>
  </si>
  <si>
    <t xml:space="preserve">PURISTERIL </t>
  </si>
  <si>
    <t>5 KG</t>
  </si>
  <si>
    <t xml:space="preserve">PURISTERIL   </t>
  </si>
  <si>
    <t>10 KG</t>
  </si>
  <si>
    <t>REGIOCIT</t>
  </si>
  <si>
    <t>RESOURCE 2.0 FIBRE KAWOWY</t>
  </si>
  <si>
    <t xml:space="preserve">RESOURCE 2.0 FIBRE OWOCE LEŚNE </t>
  </si>
  <si>
    <t>RESOURCE 2.0 MORELA</t>
  </si>
  <si>
    <t>RESOURCE 2.0 WANILIA</t>
  </si>
  <si>
    <t>RESOURCE DIABET PLUS  WANILIA</t>
  </si>
  <si>
    <t>RESOURCE DIABET PLUS TRUSKAWKA</t>
  </si>
  <si>
    <t>RESOURCE INSTANT PROTEIN</t>
  </si>
  <si>
    <t>RESOURCE PROTEIN CZEKOLADA</t>
  </si>
  <si>
    <t>RESOURCE PROTEIN OWOCE LEŚNE</t>
  </si>
  <si>
    <t>RESOURCE PROTEIN TRUSKAWKA</t>
  </si>
  <si>
    <t>RESOURCE PROTEIN WANILIA</t>
  </si>
  <si>
    <t>RINGER LACTATE</t>
  </si>
  <si>
    <t xml:space="preserve">ROZDZIELACZ 2 X 4   </t>
  </si>
  <si>
    <t>SMOFKABIVEN</t>
  </si>
  <si>
    <t>493 ML</t>
  </si>
  <si>
    <t>SODIUM CHLORIDE 0,9% / NATRIUM CHLORATUM 0,9%</t>
  </si>
  <si>
    <t xml:space="preserve">SPOROTAL 100 </t>
  </si>
  <si>
    <t>WIADRO</t>
  </si>
  <si>
    <t>STEROFUNDIN ISO / OPTILITE</t>
  </si>
  <si>
    <t xml:space="preserve">STERYLNA WODA DO IRYGACJI </t>
  </si>
  <si>
    <t xml:space="preserve">STERYLNA WODA DO IRYGACJI  </t>
  </si>
  <si>
    <t xml:space="preserve">SUPPORTAN </t>
  </si>
  <si>
    <t>SURVIMED OPD</t>
  </si>
  <si>
    <t>PŁYN DO PODAWANIA DOŻOŁĄDKOWEGO I JELIT</t>
  </si>
  <si>
    <t>EASY BAG</t>
  </si>
  <si>
    <t xml:space="preserve">TETRASPAN 6% </t>
  </si>
  <si>
    <t>TOBRAMYCIN B. BRAUN 0,24 G/80 ML</t>
  </si>
  <si>
    <t>FLAKON</t>
  </si>
  <si>
    <t>80 ML</t>
  </si>
  <si>
    <t>TRACUTIL</t>
  </si>
  <si>
    <t>AMPUŁKA</t>
  </si>
  <si>
    <t>10 ML</t>
  </si>
  <si>
    <t xml:space="preserve">VENOLYTE  </t>
  </si>
  <si>
    <t>VERSYLENE FRESENIUS NACL 0,9% </t>
  </si>
  <si>
    <t>BUTELKA ZAKRĘCANA</t>
  </si>
  <si>
    <t>VERSYLENE FRESENIUS WODA STERYLNA</t>
  </si>
  <si>
    <t xml:space="preserve">VIANTAN V  </t>
  </si>
  <si>
    <t>FIOLKA</t>
  </si>
  <si>
    <t>5 ML</t>
  </si>
  <si>
    <t xml:space="preserve">VOLUVEN 10%   </t>
  </si>
  <si>
    <t xml:space="preserve">WODA DO WSTRZYKIWAŃ </t>
  </si>
  <si>
    <t>WODOROWĘGLANOWY DIALIZAT BEZWAPNIOWY CI-CA K2</t>
  </si>
  <si>
    <t xml:space="preserve">WODOROWĘGLANOWY DIALIZAT BEZWAPNIOWY CI-CA K2 </t>
  </si>
  <si>
    <t xml:space="preserve">WOREK DO OSŁONY PRZED ŚWIATŁEM     </t>
  </si>
  <si>
    <t>100 - 250 ML</t>
  </si>
  <si>
    <t>500 - 1000 ML</t>
  </si>
  <si>
    <t xml:space="preserve">WOREK NA FILTRAT 10 L Z ZAWOREM SPUSTOWYM   </t>
  </si>
  <si>
    <t xml:space="preserve">WOREK ODPADOWY SP 414  </t>
  </si>
  <si>
    <t xml:space="preserve">WOREK ODPADOWY SP 418    </t>
  </si>
  <si>
    <t>9 L</t>
  </si>
  <si>
    <t xml:space="preserve">ZESTAW DO HEMODIAFILTRACJI CYTRYNIANOWEJ MULTIFILTRATE KIT CI - CA    CVVHD EMiC2 </t>
  </si>
  <si>
    <t xml:space="preserve">ZESTAW FILTRÓW PRISMAFLEX    ST 100 </t>
  </si>
  <si>
    <t>4 ZESTAWY</t>
  </si>
  <si>
    <t xml:space="preserve">ZESTAW FILTRÓW PRISMAFLEX    ST 150 </t>
  </si>
  <si>
    <t xml:space="preserve">ZESTAW FILTRÓW PRISMAFLEX   TPE 2000 </t>
  </si>
  <si>
    <t>Lp</t>
  </si>
  <si>
    <t>Nazwa Handlowa</t>
  </si>
  <si>
    <t>Ilość sztuk w opakowaniu</t>
  </si>
  <si>
    <t>Pojemność</t>
  </si>
  <si>
    <t>Nowy Szpital w Świeciu</t>
  </si>
  <si>
    <t>Nowy Szpital w Kostrzynie nad Odrą</t>
  </si>
  <si>
    <t>Nowy Szpital we Wschowie</t>
  </si>
  <si>
    <t>Nowy Szpital w Skwierzynie</t>
  </si>
  <si>
    <t>Nowy Szpital w Olkuszu</t>
  </si>
  <si>
    <t>Nowy Szpital w Szprotawie</t>
  </si>
  <si>
    <t>Nowy Szpital w Wabrzeźnie</t>
  </si>
  <si>
    <t>Nowy Szpital w Świebodzinie</t>
  </si>
  <si>
    <t>Nowy Szpital w Nakle i Szubinie</t>
  </si>
  <si>
    <t xml:space="preserve">Oferowany asortyment </t>
  </si>
  <si>
    <t xml:space="preserve">Pojemność </t>
  </si>
  <si>
    <t>Producent</t>
  </si>
  <si>
    <t>Kod EAN</t>
  </si>
  <si>
    <t>ilość sztuk w opakowaniu</t>
  </si>
  <si>
    <t>oferowana ilość opakowań</t>
  </si>
  <si>
    <t xml:space="preserve">Szacunkowa wartość netto </t>
  </si>
  <si>
    <t>Szacunkowa wartość brutto</t>
  </si>
  <si>
    <t>UWAGA: Nie dopuszcza się wprowadzania jakichkolwiek modyfikacji układu Formularza. W szczególności nie dopuszcza się usuwania wierszy i kolumn.  Proponowana przez oferenta dawka i postać muszą być zogdne z wymaganymi przez Zamawiającego.</t>
  </si>
  <si>
    <t>stawka Vat [%]</t>
  </si>
  <si>
    <t>cena opakowania netto</t>
  </si>
  <si>
    <t>cena opakowania brutto</t>
  </si>
  <si>
    <t>Dotyczy: Postępowanie zakupowe nr 2023-1022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</si>
</sst>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6"/>
  <sheetViews>
    <sheetView tabSelected="1" topLeftCell="D1" workbookViewId="0">
      <selection activeCell="P5" sqref="P5:P226"/>
    </sheetView>
  </sheetViews>
  <sheetFormatPr defaultRowHeight="14.5" x14ac:dyDescent="0.35"/>
  <cols>
    <col min="1" max="1" width="3.26953125" customWidth="1"/>
    <col min="2" max="2" width="27.6328125" customWidth="1"/>
    <col min="3" max="3" width="15.6328125" customWidth="1"/>
    <col min="4" max="4" width="10.1796875" customWidth="1"/>
    <col min="5" max="5" width="10.36328125" customWidth="1"/>
    <col min="6" max="6" width="10.6328125" customWidth="1"/>
    <col min="7" max="15" width="9.6328125" customWidth="1"/>
    <col min="16" max="16" width="8.81640625" bestFit="1" customWidth="1"/>
    <col min="17" max="17" width="31.453125" customWidth="1"/>
    <col min="18" max="18" width="11.08984375" customWidth="1"/>
    <col min="19" max="19" width="18.6328125" customWidth="1"/>
    <col min="20" max="20" width="13.1796875" customWidth="1"/>
    <col min="21" max="21" width="10.81640625" customWidth="1"/>
    <col min="22" max="22" width="9.7265625" customWidth="1"/>
    <col min="23" max="23" width="10" customWidth="1"/>
    <col min="24" max="24" width="10.81640625" customWidth="1"/>
    <col min="25" max="25" width="7" customWidth="1"/>
    <col min="26" max="26" width="9.453125" customWidth="1"/>
    <col min="27" max="27" width="9.7265625" customWidth="1"/>
    <col min="28" max="28" width="9.6328125" customWidth="1"/>
    <col min="29" max="29" width="10.7265625" customWidth="1"/>
  </cols>
  <sheetData>
    <row r="1" spans="1:29" x14ac:dyDescent="0.35">
      <c r="A1" t="s">
        <v>292</v>
      </c>
      <c r="Q1" s="6" t="s">
        <v>288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35">
      <c r="A2" t="s">
        <v>0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4" spans="1:29" s="4" customFormat="1" ht="31.5" x14ac:dyDescent="0.25">
      <c r="A4" s="3" t="s">
        <v>267</v>
      </c>
      <c r="B4" s="3" t="s">
        <v>268</v>
      </c>
      <c r="C4" s="3" t="s">
        <v>1</v>
      </c>
      <c r="D4" s="3" t="s">
        <v>269</v>
      </c>
      <c r="E4" s="3" t="s">
        <v>2</v>
      </c>
      <c r="F4" s="3" t="s">
        <v>270</v>
      </c>
      <c r="G4" s="3" t="s">
        <v>271</v>
      </c>
      <c r="H4" s="3" t="s">
        <v>272</v>
      </c>
      <c r="I4" s="3" t="s">
        <v>273</v>
      </c>
      <c r="J4" s="3" t="s">
        <v>274</v>
      </c>
      <c r="K4" s="3" t="s">
        <v>275</v>
      </c>
      <c r="L4" s="3" t="s">
        <v>276</v>
      </c>
      <c r="M4" s="3" t="s">
        <v>277</v>
      </c>
      <c r="N4" s="3" t="s">
        <v>278</v>
      </c>
      <c r="O4" s="3" t="s">
        <v>279</v>
      </c>
      <c r="P4" s="3" t="s">
        <v>3</v>
      </c>
      <c r="Q4" s="3" t="s">
        <v>280</v>
      </c>
      <c r="R4" s="5" t="s">
        <v>282</v>
      </c>
      <c r="S4" s="5" t="s">
        <v>283</v>
      </c>
      <c r="T4" s="3" t="s">
        <v>2</v>
      </c>
      <c r="U4" s="5" t="s">
        <v>281</v>
      </c>
      <c r="V4" s="5" t="s">
        <v>1</v>
      </c>
      <c r="W4" s="3" t="s">
        <v>284</v>
      </c>
      <c r="X4" s="3" t="s">
        <v>285</v>
      </c>
      <c r="Y4" s="3" t="s">
        <v>289</v>
      </c>
      <c r="Z4" s="3" t="s">
        <v>290</v>
      </c>
      <c r="AA4" s="3" t="s">
        <v>291</v>
      </c>
      <c r="AB4" s="3" t="s">
        <v>286</v>
      </c>
      <c r="AC4" s="3" t="s">
        <v>287</v>
      </c>
    </row>
    <row r="5" spans="1:29" ht="21" x14ac:dyDescent="0.35">
      <c r="A5" s="2">
        <v>1</v>
      </c>
      <c r="B5" s="2" t="s">
        <v>4</v>
      </c>
      <c r="C5" s="2" t="s">
        <v>5</v>
      </c>
      <c r="D5" s="2">
        <v>1</v>
      </c>
      <c r="E5" s="2" t="s">
        <v>6</v>
      </c>
      <c r="F5" s="2"/>
      <c r="G5" s="2">
        <v>1</v>
      </c>
      <c r="H5" s="2">
        <v>1</v>
      </c>
      <c r="I5" s="2">
        <v>1</v>
      </c>
      <c r="J5" s="2">
        <v>1</v>
      </c>
      <c r="K5" s="2">
        <v>600</v>
      </c>
      <c r="L5" s="2">
        <v>1</v>
      </c>
      <c r="M5" s="2">
        <v>1</v>
      </c>
      <c r="N5" s="2">
        <v>1</v>
      </c>
      <c r="O5" s="2">
        <v>1</v>
      </c>
      <c r="P5" s="2">
        <f>SUM(G5:O5)</f>
        <v>608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1" x14ac:dyDescent="0.35">
      <c r="A6" s="2">
        <v>2</v>
      </c>
      <c r="B6" s="2" t="s">
        <v>7</v>
      </c>
      <c r="C6" s="2" t="s">
        <v>8</v>
      </c>
      <c r="D6" s="2">
        <v>1</v>
      </c>
      <c r="E6" s="2" t="s">
        <v>6</v>
      </c>
      <c r="F6" s="2"/>
      <c r="G6" s="2">
        <v>1</v>
      </c>
      <c r="H6" s="2">
        <v>1</v>
      </c>
      <c r="I6" s="2">
        <v>550</v>
      </c>
      <c r="J6" s="2">
        <v>1</v>
      </c>
      <c r="K6" s="2">
        <v>750</v>
      </c>
      <c r="L6" s="2">
        <v>1</v>
      </c>
      <c r="M6" s="2">
        <v>1</v>
      </c>
      <c r="N6" s="2">
        <v>1</v>
      </c>
      <c r="O6" s="2">
        <v>1</v>
      </c>
      <c r="P6" s="2">
        <f t="shared" ref="P6:P69" si="0">SUM(G6:O6)</f>
        <v>1307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" x14ac:dyDescent="0.35">
      <c r="A7" s="2">
        <v>3</v>
      </c>
      <c r="B7" s="2" t="s">
        <v>9</v>
      </c>
      <c r="C7" s="2" t="s">
        <v>10</v>
      </c>
      <c r="D7" s="2">
        <v>1</v>
      </c>
      <c r="E7" s="2" t="s">
        <v>6</v>
      </c>
      <c r="F7" s="2"/>
      <c r="G7" s="7">
        <v>30</v>
      </c>
      <c r="H7" s="7">
        <v>1</v>
      </c>
      <c r="I7" s="7">
        <v>1650</v>
      </c>
      <c r="J7" s="7">
        <v>1</v>
      </c>
      <c r="K7" s="7">
        <v>1</v>
      </c>
      <c r="L7" s="7">
        <v>1</v>
      </c>
      <c r="M7" s="7">
        <v>210</v>
      </c>
      <c r="N7" s="7">
        <v>680</v>
      </c>
      <c r="O7" s="2">
        <v>1</v>
      </c>
      <c r="P7" s="2">
        <f t="shared" si="0"/>
        <v>2575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5">
      <c r="A8" s="2">
        <v>4</v>
      </c>
      <c r="B8" s="2" t="s">
        <v>11</v>
      </c>
      <c r="C8" s="2" t="s">
        <v>12</v>
      </c>
      <c r="D8" s="2">
        <v>1</v>
      </c>
      <c r="E8" s="2" t="s">
        <v>13</v>
      </c>
      <c r="F8" s="2" t="s">
        <v>14</v>
      </c>
      <c r="G8" s="2">
        <v>1</v>
      </c>
      <c r="H8" s="2">
        <v>1</v>
      </c>
      <c r="I8" s="2">
        <v>1</v>
      </c>
      <c r="J8" s="2">
        <v>1</v>
      </c>
      <c r="K8" s="2">
        <v>50</v>
      </c>
      <c r="L8" s="2">
        <v>1</v>
      </c>
      <c r="M8" s="2">
        <v>1</v>
      </c>
      <c r="N8" s="2">
        <v>10</v>
      </c>
      <c r="O8" s="2">
        <v>1</v>
      </c>
      <c r="P8" s="2">
        <f t="shared" si="0"/>
        <v>67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5">
      <c r="A9" s="2">
        <v>5</v>
      </c>
      <c r="B9" s="2" t="s">
        <v>15</v>
      </c>
      <c r="C9" s="2" t="s">
        <v>12</v>
      </c>
      <c r="D9" s="2">
        <v>1</v>
      </c>
      <c r="E9" s="2" t="s">
        <v>13</v>
      </c>
      <c r="F9" s="2" t="s">
        <v>14</v>
      </c>
      <c r="G9" s="2">
        <v>1</v>
      </c>
      <c r="H9" s="2">
        <v>1</v>
      </c>
      <c r="I9" s="2">
        <v>30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f t="shared" si="0"/>
        <v>38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5">
      <c r="A10" s="2">
        <v>6</v>
      </c>
      <c r="B10" s="2" t="s">
        <v>16</v>
      </c>
      <c r="C10" s="2" t="s">
        <v>12</v>
      </c>
      <c r="D10" s="2">
        <v>4</v>
      </c>
      <c r="E10" s="2" t="s">
        <v>17</v>
      </c>
      <c r="F10" s="2" t="s">
        <v>18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16</v>
      </c>
      <c r="O10" s="2">
        <v>1</v>
      </c>
      <c r="P10" s="2">
        <f t="shared" si="0"/>
        <v>24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" x14ac:dyDescent="0.35">
      <c r="A11" s="2">
        <v>7</v>
      </c>
      <c r="B11" s="2" t="s">
        <v>16</v>
      </c>
      <c r="C11" s="2" t="s">
        <v>12</v>
      </c>
      <c r="D11" s="2">
        <v>6</v>
      </c>
      <c r="E11" s="2" t="s">
        <v>17</v>
      </c>
      <c r="F11" s="2" t="s">
        <v>19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24</v>
      </c>
      <c r="O11" s="2">
        <v>1</v>
      </c>
      <c r="P11" s="2">
        <f t="shared" si="0"/>
        <v>32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5">
      <c r="A12" s="2">
        <v>8</v>
      </c>
      <c r="B12" s="2" t="s">
        <v>20</v>
      </c>
      <c r="C12" s="2" t="s">
        <v>12</v>
      </c>
      <c r="D12" s="2">
        <v>10</v>
      </c>
      <c r="E12" s="2" t="s">
        <v>21</v>
      </c>
      <c r="F12" s="2" t="s">
        <v>14</v>
      </c>
      <c r="G12" s="2">
        <v>1</v>
      </c>
      <c r="H12" s="2">
        <v>1</v>
      </c>
      <c r="I12" s="2">
        <v>1</v>
      </c>
      <c r="J12" s="2">
        <v>3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f t="shared" si="0"/>
        <v>11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35">
      <c r="A13" s="2">
        <v>9</v>
      </c>
      <c r="B13" s="2" t="s">
        <v>22</v>
      </c>
      <c r="C13" s="2" t="s">
        <v>12</v>
      </c>
      <c r="D13" s="2">
        <v>10</v>
      </c>
      <c r="E13" s="2" t="s">
        <v>21</v>
      </c>
      <c r="F13" s="2" t="s">
        <v>14</v>
      </c>
      <c r="G13" s="2">
        <v>1</v>
      </c>
      <c r="H13" s="2">
        <v>1</v>
      </c>
      <c r="I13" s="2">
        <v>1</v>
      </c>
      <c r="J13" s="2">
        <v>1</v>
      </c>
      <c r="K13" s="2">
        <v>3</v>
      </c>
      <c r="L13" s="2">
        <v>1</v>
      </c>
      <c r="M13" s="2">
        <v>1</v>
      </c>
      <c r="N13" s="2">
        <v>15</v>
      </c>
      <c r="O13" s="2">
        <v>1</v>
      </c>
      <c r="P13" s="2">
        <f t="shared" si="0"/>
        <v>25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5">
      <c r="A14" s="2">
        <v>10</v>
      </c>
      <c r="B14" s="2" t="s">
        <v>23</v>
      </c>
      <c r="C14" s="2" t="s">
        <v>12</v>
      </c>
      <c r="D14" s="2">
        <v>6</v>
      </c>
      <c r="E14" s="2" t="s">
        <v>21</v>
      </c>
      <c r="F14" s="2" t="s">
        <v>24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f t="shared" si="0"/>
        <v>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5">
      <c r="A15" s="2">
        <v>11</v>
      </c>
      <c r="B15" s="2" t="s">
        <v>25</v>
      </c>
      <c r="C15" s="2" t="s">
        <v>12</v>
      </c>
      <c r="D15" s="2">
        <v>10</v>
      </c>
      <c r="E15" s="2" t="s">
        <v>21</v>
      </c>
      <c r="F15" s="2" t="s">
        <v>14</v>
      </c>
      <c r="G15" s="2">
        <v>1</v>
      </c>
      <c r="H15" s="2">
        <v>15</v>
      </c>
      <c r="I15" s="2">
        <v>5</v>
      </c>
      <c r="J15" s="2">
        <v>3</v>
      </c>
      <c r="K15" s="2">
        <v>1</v>
      </c>
      <c r="L15" s="2">
        <v>1</v>
      </c>
      <c r="M15" s="2">
        <v>1</v>
      </c>
      <c r="N15" s="2">
        <v>10</v>
      </c>
      <c r="O15" s="2">
        <v>1</v>
      </c>
      <c r="P15" s="2">
        <f t="shared" si="0"/>
        <v>38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5">
      <c r="A16" s="2">
        <v>12</v>
      </c>
      <c r="B16" s="2" t="s">
        <v>26</v>
      </c>
      <c r="C16" s="2" t="s">
        <v>12</v>
      </c>
      <c r="D16" s="2">
        <v>20</v>
      </c>
      <c r="E16" s="2" t="s">
        <v>17</v>
      </c>
      <c r="F16" s="2" t="s">
        <v>14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3</v>
      </c>
      <c r="N16" s="2">
        <v>126</v>
      </c>
      <c r="O16" s="2">
        <v>1</v>
      </c>
      <c r="P16" s="2">
        <f t="shared" si="0"/>
        <v>136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5">
      <c r="A17" s="2">
        <v>13</v>
      </c>
      <c r="B17" s="2" t="s">
        <v>27</v>
      </c>
      <c r="C17" s="2" t="s">
        <v>12</v>
      </c>
      <c r="D17" s="2">
        <v>20</v>
      </c>
      <c r="E17" s="2" t="s">
        <v>13</v>
      </c>
      <c r="F17" s="2" t="s">
        <v>28</v>
      </c>
      <c r="G17" s="2">
        <v>1</v>
      </c>
      <c r="H17" s="2">
        <v>1</v>
      </c>
      <c r="I17" s="2">
        <v>5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5</v>
      </c>
      <c r="P17" s="2">
        <f t="shared" si="0"/>
        <v>17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5">
      <c r="A18" s="2">
        <v>14</v>
      </c>
      <c r="B18" s="2" t="s">
        <v>29</v>
      </c>
      <c r="C18" s="2" t="s">
        <v>30</v>
      </c>
      <c r="D18" s="2">
        <v>1</v>
      </c>
      <c r="E18" s="2" t="s">
        <v>13</v>
      </c>
      <c r="F18" s="2" t="s">
        <v>14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f t="shared" si="0"/>
        <v>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5">
      <c r="A19" s="2">
        <v>15</v>
      </c>
      <c r="B19" s="2" t="s">
        <v>31</v>
      </c>
      <c r="C19" s="2" t="s">
        <v>30</v>
      </c>
      <c r="D19" s="2">
        <v>1</v>
      </c>
      <c r="E19" s="2" t="s">
        <v>13</v>
      </c>
      <c r="F19" s="2" t="s">
        <v>14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f t="shared" si="0"/>
        <v>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5">
      <c r="A20" s="2">
        <v>16</v>
      </c>
      <c r="B20" s="2" t="s">
        <v>32</v>
      </c>
      <c r="C20" s="2" t="s">
        <v>33</v>
      </c>
      <c r="D20" s="2">
        <v>8</v>
      </c>
      <c r="E20" s="2" t="s">
        <v>17</v>
      </c>
      <c r="F20" s="2" t="s">
        <v>34</v>
      </c>
      <c r="G20" s="2">
        <v>6</v>
      </c>
      <c r="H20" s="2">
        <v>2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f t="shared" si="0"/>
        <v>15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5">
      <c r="A21" s="2">
        <v>17</v>
      </c>
      <c r="B21" s="2" t="s">
        <v>35</v>
      </c>
      <c r="C21" s="2" t="s">
        <v>33</v>
      </c>
      <c r="D21" s="2">
        <v>8</v>
      </c>
      <c r="E21" s="2" t="s">
        <v>17</v>
      </c>
      <c r="F21" s="2" t="s">
        <v>34</v>
      </c>
      <c r="G21" s="2">
        <v>1</v>
      </c>
      <c r="H21" s="2">
        <v>1</v>
      </c>
      <c r="I21" s="2">
        <v>20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f t="shared" si="0"/>
        <v>28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" x14ac:dyDescent="0.35">
      <c r="A22" s="2">
        <v>18</v>
      </c>
      <c r="B22" s="2" t="s">
        <v>36</v>
      </c>
      <c r="C22" s="2"/>
      <c r="D22" s="2">
        <v>1</v>
      </c>
      <c r="E22" s="2"/>
      <c r="F22" s="2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15</v>
      </c>
      <c r="P22" s="2">
        <f t="shared" si="0"/>
        <v>23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1" x14ac:dyDescent="0.35">
      <c r="A23" s="2">
        <v>19</v>
      </c>
      <c r="B23" s="2" t="s">
        <v>37</v>
      </c>
      <c r="C23" s="2"/>
      <c r="D23" s="2">
        <v>1</v>
      </c>
      <c r="E23" s="2"/>
      <c r="F23" s="2"/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3</v>
      </c>
      <c r="P23" s="2">
        <f t="shared" si="0"/>
        <v>11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5">
      <c r="A24" s="2">
        <v>20</v>
      </c>
      <c r="B24" s="2" t="s">
        <v>38</v>
      </c>
      <c r="C24" s="2" t="s">
        <v>30</v>
      </c>
      <c r="D24" s="2">
        <v>6</v>
      </c>
      <c r="E24" s="2" t="s">
        <v>13</v>
      </c>
      <c r="F24" s="2" t="s">
        <v>24</v>
      </c>
      <c r="G24" s="2">
        <v>65</v>
      </c>
      <c r="H24" s="2">
        <v>27</v>
      </c>
      <c r="I24" s="2">
        <v>1</v>
      </c>
      <c r="J24" s="2">
        <v>1</v>
      </c>
      <c r="K24" s="2">
        <v>10</v>
      </c>
      <c r="L24" s="2">
        <v>1</v>
      </c>
      <c r="M24" s="2">
        <v>1</v>
      </c>
      <c r="N24" s="2">
        <v>2</v>
      </c>
      <c r="O24" s="2">
        <v>30</v>
      </c>
      <c r="P24" s="2">
        <f t="shared" si="0"/>
        <v>138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5">
      <c r="A25" s="2">
        <v>21</v>
      </c>
      <c r="B25" s="2" t="s">
        <v>38</v>
      </c>
      <c r="C25" s="2" t="s">
        <v>30</v>
      </c>
      <c r="D25" s="2">
        <v>4</v>
      </c>
      <c r="E25" s="2" t="s">
        <v>13</v>
      </c>
      <c r="F25" s="2" t="s">
        <v>39</v>
      </c>
      <c r="G25" s="2">
        <v>18</v>
      </c>
      <c r="H25" s="2">
        <v>1</v>
      </c>
      <c r="I25" s="2">
        <v>1</v>
      </c>
      <c r="J25" s="2">
        <v>1</v>
      </c>
      <c r="K25" s="2">
        <v>40</v>
      </c>
      <c r="L25" s="2">
        <v>1</v>
      </c>
      <c r="M25" s="2">
        <v>1</v>
      </c>
      <c r="N25" s="2">
        <v>1</v>
      </c>
      <c r="O25" s="2">
        <v>266</v>
      </c>
      <c r="P25" s="2">
        <f t="shared" si="0"/>
        <v>330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5">
      <c r="A26" s="2">
        <v>22</v>
      </c>
      <c r="B26" s="2" t="s">
        <v>38</v>
      </c>
      <c r="C26" s="2" t="s">
        <v>30</v>
      </c>
      <c r="D26" s="2">
        <v>12</v>
      </c>
      <c r="E26" s="2" t="s">
        <v>13</v>
      </c>
      <c r="F26" s="2" t="s">
        <v>14</v>
      </c>
      <c r="G26" s="2">
        <v>43</v>
      </c>
      <c r="H26" s="2">
        <v>1</v>
      </c>
      <c r="I26" s="2">
        <v>1</v>
      </c>
      <c r="J26" s="2">
        <v>1</v>
      </c>
      <c r="K26" s="2">
        <v>10</v>
      </c>
      <c r="L26" s="2">
        <v>1</v>
      </c>
      <c r="M26" s="2">
        <v>26</v>
      </c>
      <c r="N26" s="2">
        <v>7</v>
      </c>
      <c r="O26" s="2">
        <v>5</v>
      </c>
      <c r="P26" s="2">
        <f t="shared" si="0"/>
        <v>95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5">
      <c r="A27" s="2">
        <v>23</v>
      </c>
      <c r="B27" s="2" t="s">
        <v>38</v>
      </c>
      <c r="C27" s="2" t="s">
        <v>30</v>
      </c>
      <c r="D27" s="2">
        <v>20</v>
      </c>
      <c r="E27" s="2" t="s">
        <v>13</v>
      </c>
      <c r="F27" s="2" t="s">
        <v>40</v>
      </c>
      <c r="G27" s="2">
        <v>5</v>
      </c>
      <c r="H27" s="2">
        <v>1</v>
      </c>
      <c r="I27" s="2">
        <v>160</v>
      </c>
      <c r="J27" s="2">
        <v>1</v>
      </c>
      <c r="K27" s="2">
        <v>5</v>
      </c>
      <c r="L27" s="2">
        <v>1</v>
      </c>
      <c r="M27" s="2">
        <v>1</v>
      </c>
      <c r="N27" s="2">
        <v>1</v>
      </c>
      <c r="O27" s="2">
        <v>125</v>
      </c>
      <c r="P27" s="2">
        <f t="shared" si="0"/>
        <v>300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5">
      <c r="A28" s="2">
        <v>24</v>
      </c>
      <c r="B28" s="2" t="s">
        <v>38</v>
      </c>
      <c r="C28" s="2" t="s">
        <v>30</v>
      </c>
      <c r="D28" s="2">
        <v>20</v>
      </c>
      <c r="E28" s="2" t="s">
        <v>13</v>
      </c>
      <c r="F28" s="2" t="s">
        <v>28</v>
      </c>
      <c r="G28" s="2">
        <v>54</v>
      </c>
      <c r="H28" s="2">
        <v>1</v>
      </c>
      <c r="I28" s="2">
        <v>20</v>
      </c>
      <c r="J28" s="2">
        <v>8</v>
      </c>
      <c r="K28" s="2">
        <v>5</v>
      </c>
      <c r="L28" s="2">
        <v>1</v>
      </c>
      <c r="M28" s="2">
        <v>2</v>
      </c>
      <c r="N28" s="2">
        <v>1</v>
      </c>
      <c r="O28" s="2">
        <v>45</v>
      </c>
      <c r="P28" s="2">
        <f t="shared" si="0"/>
        <v>137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5">
      <c r="A29" s="2">
        <v>25</v>
      </c>
      <c r="B29" s="2" t="s">
        <v>41</v>
      </c>
      <c r="C29" s="2" t="s">
        <v>30</v>
      </c>
      <c r="D29" s="2">
        <v>2</v>
      </c>
      <c r="E29" s="2" t="s">
        <v>17</v>
      </c>
      <c r="F29" s="2" t="s">
        <v>42</v>
      </c>
      <c r="G29" s="2">
        <v>1</v>
      </c>
      <c r="H29" s="2">
        <v>1</v>
      </c>
      <c r="I29" s="2">
        <v>1</v>
      </c>
      <c r="J29" s="2">
        <v>1</v>
      </c>
      <c r="K29" s="2">
        <v>20</v>
      </c>
      <c r="L29" s="2">
        <v>1</v>
      </c>
      <c r="M29" s="2">
        <v>1</v>
      </c>
      <c r="N29" s="2">
        <v>1</v>
      </c>
      <c r="O29" s="2">
        <v>1</v>
      </c>
      <c r="P29" s="2">
        <f t="shared" si="0"/>
        <v>28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5">
      <c r="A30" s="2">
        <v>26</v>
      </c>
      <c r="B30" s="2" t="s">
        <v>43</v>
      </c>
      <c r="C30" s="2"/>
      <c r="D30" s="2">
        <v>1</v>
      </c>
      <c r="E30" s="2"/>
      <c r="F30" s="2" t="s">
        <v>44</v>
      </c>
      <c r="G30" s="2">
        <v>1</v>
      </c>
      <c r="H30" s="2">
        <v>1</v>
      </c>
      <c r="I30" s="2">
        <v>100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f t="shared" si="0"/>
        <v>108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5">
      <c r="A31" s="2">
        <v>27</v>
      </c>
      <c r="B31" s="2" t="s">
        <v>45</v>
      </c>
      <c r="C31" s="2"/>
      <c r="D31" s="2">
        <v>6</v>
      </c>
      <c r="E31" s="2"/>
      <c r="F31" s="2" t="s">
        <v>42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f t="shared" si="0"/>
        <v>9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1.5" x14ac:dyDescent="0.35">
      <c r="A32" s="2">
        <v>28</v>
      </c>
      <c r="B32" s="2" t="s">
        <v>46</v>
      </c>
      <c r="C32" s="2" t="s">
        <v>12</v>
      </c>
      <c r="D32" s="2">
        <v>6</v>
      </c>
      <c r="E32" s="2" t="s">
        <v>13</v>
      </c>
      <c r="F32" s="2" t="s">
        <v>47</v>
      </c>
      <c r="G32" s="2">
        <v>5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f t="shared" si="0"/>
        <v>13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1.5" x14ac:dyDescent="0.35">
      <c r="A33" s="2">
        <v>29</v>
      </c>
      <c r="B33" s="2" t="s">
        <v>48</v>
      </c>
      <c r="C33" s="2" t="s">
        <v>12</v>
      </c>
      <c r="D33" s="2">
        <v>8</v>
      </c>
      <c r="E33" s="2" t="s">
        <v>13</v>
      </c>
      <c r="F33" s="2" t="s">
        <v>49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f t="shared" si="0"/>
        <v>9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5">
      <c r="A34" s="2">
        <v>30</v>
      </c>
      <c r="B34" s="2" t="s">
        <v>50</v>
      </c>
      <c r="C34" s="2" t="s">
        <v>12</v>
      </c>
      <c r="D34" s="2">
        <v>1</v>
      </c>
      <c r="E34" s="2"/>
      <c r="F34" s="2" t="s">
        <v>34</v>
      </c>
      <c r="G34" s="2">
        <v>1</v>
      </c>
      <c r="H34" s="2">
        <v>1</v>
      </c>
      <c r="I34" s="2">
        <v>112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f t="shared" si="0"/>
        <v>120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5">
      <c r="A35" s="2">
        <v>31</v>
      </c>
      <c r="B35" s="2" t="s">
        <v>51</v>
      </c>
      <c r="C35" s="2" t="s">
        <v>12</v>
      </c>
      <c r="D35" s="2">
        <v>1</v>
      </c>
      <c r="E35" s="2"/>
      <c r="F35" s="2" t="s">
        <v>34</v>
      </c>
      <c r="G35" s="2">
        <v>1</v>
      </c>
      <c r="H35" s="2">
        <v>1</v>
      </c>
      <c r="I35" s="2">
        <v>40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f t="shared" si="0"/>
        <v>48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5">
      <c r="A36" s="2">
        <v>32</v>
      </c>
      <c r="B36" s="2" t="s">
        <v>52</v>
      </c>
      <c r="C36" s="2" t="s">
        <v>12</v>
      </c>
      <c r="D36" s="2">
        <v>1</v>
      </c>
      <c r="E36" s="2"/>
      <c r="F36" s="2" t="s">
        <v>34</v>
      </c>
      <c r="G36" s="2">
        <v>1</v>
      </c>
      <c r="H36" s="2">
        <v>1</v>
      </c>
      <c r="I36" s="2">
        <v>160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f t="shared" si="0"/>
        <v>168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5">
      <c r="A37" s="2">
        <v>33</v>
      </c>
      <c r="B37" s="2" t="s">
        <v>53</v>
      </c>
      <c r="C37" s="2" t="s">
        <v>12</v>
      </c>
      <c r="D37" s="2">
        <v>12</v>
      </c>
      <c r="E37" s="2" t="s">
        <v>13</v>
      </c>
      <c r="F37" s="2" t="s">
        <v>14</v>
      </c>
      <c r="G37" s="2">
        <v>1</v>
      </c>
      <c r="H37" s="2">
        <v>1</v>
      </c>
      <c r="I37" s="2">
        <v>1</v>
      </c>
      <c r="J37" s="2">
        <v>2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f t="shared" si="0"/>
        <v>10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5">
      <c r="A38" s="2">
        <v>34</v>
      </c>
      <c r="B38" s="2" t="s">
        <v>53</v>
      </c>
      <c r="C38" s="2" t="s">
        <v>12</v>
      </c>
      <c r="D38" s="2">
        <v>1</v>
      </c>
      <c r="E38" s="2" t="s">
        <v>13</v>
      </c>
      <c r="F38" s="2" t="s">
        <v>28</v>
      </c>
      <c r="G38" s="2">
        <v>30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f t="shared" si="0"/>
        <v>38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5">
      <c r="A39" s="2">
        <v>35</v>
      </c>
      <c r="B39" s="2" t="s">
        <v>54</v>
      </c>
      <c r="C39" s="2" t="s">
        <v>30</v>
      </c>
      <c r="D39" s="2">
        <v>1</v>
      </c>
      <c r="E39" s="2" t="s">
        <v>17</v>
      </c>
      <c r="F39" s="2" t="s">
        <v>24</v>
      </c>
      <c r="G39" s="2">
        <v>1</v>
      </c>
      <c r="H39" s="2">
        <v>400</v>
      </c>
      <c r="I39" s="2">
        <v>550</v>
      </c>
      <c r="J39" s="2">
        <v>1</v>
      </c>
      <c r="K39" s="2">
        <v>1</v>
      </c>
      <c r="L39" s="2">
        <v>1</v>
      </c>
      <c r="M39" s="2">
        <v>540</v>
      </c>
      <c r="N39" s="2">
        <v>176</v>
      </c>
      <c r="O39" s="2">
        <v>20</v>
      </c>
      <c r="P39" s="2">
        <f t="shared" si="0"/>
        <v>1690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5">
      <c r="A40" s="2">
        <v>36</v>
      </c>
      <c r="B40" s="2" t="s">
        <v>55</v>
      </c>
      <c r="C40" s="2" t="s">
        <v>30</v>
      </c>
      <c r="D40" s="2">
        <v>1</v>
      </c>
      <c r="E40" s="2" t="s">
        <v>17</v>
      </c>
      <c r="F40" s="2" t="s">
        <v>14</v>
      </c>
      <c r="G40" s="2">
        <v>7</v>
      </c>
      <c r="H40" s="2">
        <v>1</v>
      </c>
      <c r="I40" s="2">
        <v>1500</v>
      </c>
      <c r="J40" s="2">
        <v>1</v>
      </c>
      <c r="K40" s="2">
        <v>666</v>
      </c>
      <c r="L40" s="2">
        <v>1</v>
      </c>
      <c r="M40" s="2">
        <v>1</v>
      </c>
      <c r="N40" s="2">
        <v>8</v>
      </c>
      <c r="O40" s="2">
        <v>1</v>
      </c>
      <c r="P40" s="2">
        <f t="shared" si="0"/>
        <v>2186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5">
      <c r="A41" s="2">
        <v>37</v>
      </c>
      <c r="B41" s="2" t="s">
        <v>56</v>
      </c>
      <c r="C41" s="2" t="s">
        <v>57</v>
      </c>
      <c r="D41" s="2">
        <v>4</v>
      </c>
      <c r="E41" s="2" t="s">
        <v>13</v>
      </c>
      <c r="F41" s="2" t="s">
        <v>58</v>
      </c>
      <c r="G41" s="2">
        <v>1</v>
      </c>
      <c r="H41" s="2">
        <v>1</v>
      </c>
      <c r="I41" s="2">
        <v>10</v>
      </c>
      <c r="J41" s="2">
        <v>1</v>
      </c>
      <c r="K41" s="2">
        <v>1</v>
      </c>
      <c r="L41" s="2"/>
      <c r="M41" s="2">
        <v>1</v>
      </c>
      <c r="N41" s="2">
        <v>1</v>
      </c>
      <c r="O41" s="2">
        <v>1</v>
      </c>
      <c r="P41" s="2">
        <f t="shared" si="0"/>
        <v>17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1.5" x14ac:dyDescent="0.35">
      <c r="A42" s="2">
        <v>38</v>
      </c>
      <c r="B42" s="2" t="s">
        <v>59</v>
      </c>
      <c r="C42" s="2" t="s">
        <v>60</v>
      </c>
      <c r="D42" s="2">
        <v>1</v>
      </c>
      <c r="E42" s="2" t="s">
        <v>13</v>
      </c>
      <c r="F42" s="2" t="s">
        <v>61</v>
      </c>
      <c r="G42" s="2">
        <v>35</v>
      </c>
      <c r="H42" s="2">
        <v>45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45</v>
      </c>
      <c r="O42" s="2">
        <v>1</v>
      </c>
      <c r="P42" s="2">
        <f t="shared" si="0"/>
        <v>131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" x14ac:dyDescent="0.35">
      <c r="A43" s="2">
        <v>39</v>
      </c>
      <c r="B43" s="2" t="s">
        <v>62</v>
      </c>
      <c r="C43" s="2" t="s">
        <v>63</v>
      </c>
      <c r="D43" s="2">
        <v>2</v>
      </c>
      <c r="E43" s="2" t="s">
        <v>17</v>
      </c>
      <c r="F43" s="2" t="s">
        <v>44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f t="shared" si="0"/>
        <v>9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" x14ac:dyDescent="0.35">
      <c r="A44" s="2">
        <v>40</v>
      </c>
      <c r="B44" s="2" t="s">
        <v>64</v>
      </c>
      <c r="C44" s="2" t="s">
        <v>63</v>
      </c>
      <c r="D44" s="2">
        <v>2</v>
      </c>
      <c r="E44" s="2" t="s">
        <v>17</v>
      </c>
      <c r="F44" s="2" t="s">
        <v>44</v>
      </c>
      <c r="G44" s="2">
        <v>30</v>
      </c>
      <c r="H44" s="2">
        <v>180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f t="shared" si="0"/>
        <v>217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" x14ac:dyDescent="0.35">
      <c r="A45" s="2">
        <v>41</v>
      </c>
      <c r="B45" s="2" t="s">
        <v>65</v>
      </c>
      <c r="C45" s="2" t="s">
        <v>63</v>
      </c>
      <c r="D45" s="2">
        <v>2</v>
      </c>
      <c r="E45" s="2" t="s">
        <v>17</v>
      </c>
      <c r="F45" s="2" t="s">
        <v>44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f t="shared" si="0"/>
        <v>9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1" x14ac:dyDescent="0.35">
      <c r="A46" s="2">
        <v>42</v>
      </c>
      <c r="B46" s="2" t="s">
        <v>66</v>
      </c>
      <c r="C46" s="2"/>
      <c r="D46" s="2">
        <v>30</v>
      </c>
      <c r="E46" s="2"/>
      <c r="F46" s="2"/>
      <c r="G46" s="2">
        <v>1</v>
      </c>
      <c r="H46" s="2">
        <v>1</v>
      </c>
      <c r="I46" s="2">
        <v>1</v>
      </c>
      <c r="J46" s="2">
        <v>1</v>
      </c>
      <c r="K46" s="2">
        <v>10</v>
      </c>
      <c r="L46" s="2">
        <v>1</v>
      </c>
      <c r="M46" s="2">
        <v>1</v>
      </c>
      <c r="N46" s="2">
        <v>1</v>
      </c>
      <c r="O46" s="2">
        <v>1</v>
      </c>
      <c r="P46" s="2">
        <f t="shared" si="0"/>
        <v>18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5">
      <c r="A47" s="2">
        <v>43</v>
      </c>
      <c r="B47" s="2" t="s">
        <v>67</v>
      </c>
      <c r="C47" s="2" t="s">
        <v>30</v>
      </c>
      <c r="D47" s="2">
        <v>1</v>
      </c>
      <c r="E47" s="2" t="s">
        <v>17</v>
      </c>
      <c r="F47" s="2" t="s">
        <v>24</v>
      </c>
      <c r="G47" s="2">
        <v>1</v>
      </c>
      <c r="H47" s="2">
        <v>1</v>
      </c>
      <c r="I47" s="2">
        <v>700</v>
      </c>
      <c r="J47" s="2">
        <v>1</v>
      </c>
      <c r="K47" s="2">
        <v>8</v>
      </c>
      <c r="L47" s="2">
        <v>20</v>
      </c>
      <c r="M47" s="2">
        <v>351</v>
      </c>
      <c r="N47" s="2">
        <v>112</v>
      </c>
      <c r="O47" s="2">
        <v>1</v>
      </c>
      <c r="P47" s="2">
        <f t="shared" si="0"/>
        <v>1195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" x14ac:dyDescent="0.35">
      <c r="A48" s="2">
        <v>44</v>
      </c>
      <c r="B48" s="2" t="s">
        <v>68</v>
      </c>
      <c r="C48" s="2" t="s">
        <v>57</v>
      </c>
      <c r="D48" s="2">
        <v>4</v>
      </c>
      <c r="E48" s="2" t="s">
        <v>13</v>
      </c>
      <c r="F48" s="2" t="s">
        <v>58</v>
      </c>
      <c r="G48" s="2">
        <v>9</v>
      </c>
      <c r="H48" s="2">
        <v>1</v>
      </c>
      <c r="I48" s="2">
        <v>200</v>
      </c>
      <c r="J48" s="2">
        <v>10</v>
      </c>
      <c r="K48" s="2">
        <v>1</v>
      </c>
      <c r="L48" s="2">
        <v>1</v>
      </c>
      <c r="M48" s="2">
        <v>110</v>
      </c>
      <c r="N48" s="2">
        <v>1</v>
      </c>
      <c r="O48" s="2">
        <v>1</v>
      </c>
      <c r="P48" s="2">
        <f t="shared" si="0"/>
        <v>334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5">
      <c r="A49" s="2">
        <v>45</v>
      </c>
      <c r="B49" s="2" t="s">
        <v>69</v>
      </c>
      <c r="C49" s="2" t="s">
        <v>57</v>
      </c>
      <c r="D49" s="2">
        <v>4</v>
      </c>
      <c r="E49" s="2" t="s">
        <v>13</v>
      </c>
      <c r="F49" s="2" t="s">
        <v>58</v>
      </c>
      <c r="G49" s="2">
        <v>1</v>
      </c>
      <c r="H49" s="2">
        <v>1</v>
      </c>
      <c r="I49" s="2">
        <v>350</v>
      </c>
      <c r="J49" s="2">
        <v>10</v>
      </c>
      <c r="K49" s="2">
        <v>1</v>
      </c>
      <c r="L49" s="2">
        <v>1</v>
      </c>
      <c r="M49" s="2">
        <v>13</v>
      </c>
      <c r="N49" s="2">
        <v>1</v>
      </c>
      <c r="O49" s="2">
        <v>8</v>
      </c>
      <c r="P49" s="2">
        <f t="shared" si="0"/>
        <v>386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5">
      <c r="A50" s="2">
        <v>46</v>
      </c>
      <c r="B50" s="2" t="s">
        <v>70</v>
      </c>
      <c r="C50" s="2" t="s">
        <v>57</v>
      </c>
      <c r="D50" s="2">
        <v>4</v>
      </c>
      <c r="E50" s="2" t="s">
        <v>13</v>
      </c>
      <c r="F50" s="2" t="s">
        <v>58</v>
      </c>
      <c r="G50" s="2">
        <v>1</v>
      </c>
      <c r="H50" s="2">
        <v>1</v>
      </c>
      <c r="I50" s="2">
        <v>200</v>
      </c>
      <c r="J50" s="2">
        <v>10</v>
      </c>
      <c r="K50" s="2">
        <v>1</v>
      </c>
      <c r="L50" s="2">
        <v>1</v>
      </c>
      <c r="M50" s="2">
        <v>134</v>
      </c>
      <c r="N50" s="2">
        <v>1</v>
      </c>
      <c r="O50" s="2">
        <v>3</v>
      </c>
      <c r="P50" s="2">
        <f t="shared" si="0"/>
        <v>352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5">
      <c r="A51" s="2">
        <v>47</v>
      </c>
      <c r="B51" s="2" t="s">
        <v>71</v>
      </c>
      <c r="C51" s="2" t="s">
        <v>57</v>
      </c>
      <c r="D51" s="2">
        <v>4</v>
      </c>
      <c r="E51" s="2" t="s">
        <v>13</v>
      </c>
      <c r="F51" s="2" t="s">
        <v>58</v>
      </c>
      <c r="G51" s="2">
        <v>12</v>
      </c>
      <c r="H51" s="2">
        <v>1</v>
      </c>
      <c r="I51" s="2">
        <v>250</v>
      </c>
      <c r="J51" s="2">
        <v>10</v>
      </c>
      <c r="K51" s="2">
        <v>1</v>
      </c>
      <c r="L51" s="2">
        <v>1</v>
      </c>
      <c r="M51" s="2">
        <v>143</v>
      </c>
      <c r="N51" s="2">
        <v>1</v>
      </c>
      <c r="O51" s="2">
        <v>1</v>
      </c>
      <c r="P51" s="2">
        <f t="shared" si="0"/>
        <v>420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5">
      <c r="A52" s="2">
        <v>48</v>
      </c>
      <c r="B52" s="2" t="s">
        <v>72</v>
      </c>
      <c r="C52" s="2" t="s">
        <v>30</v>
      </c>
      <c r="D52" s="2">
        <v>1</v>
      </c>
      <c r="E52" s="2" t="s">
        <v>17</v>
      </c>
      <c r="F52" s="2" t="s">
        <v>24</v>
      </c>
      <c r="G52" s="2">
        <v>1</v>
      </c>
      <c r="H52" s="2">
        <v>16</v>
      </c>
      <c r="I52" s="2">
        <v>100</v>
      </c>
      <c r="J52" s="2">
        <v>1</v>
      </c>
      <c r="K52" s="2">
        <v>156</v>
      </c>
      <c r="L52" s="2">
        <v>1</v>
      </c>
      <c r="M52" s="2">
        <v>307</v>
      </c>
      <c r="N52" s="2">
        <v>200</v>
      </c>
      <c r="O52" s="2">
        <v>1</v>
      </c>
      <c r="P52" s="2">
        <f t="shared" si="0"/>
        <v>783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5">
      <c r="A53" s="2">
        <v>49</v>
      </c>
      <c r="B53" s="2" t="s">
        <v>72</v>
      </c>
      <c r="C53" s="2" t="s">
        <v>30</v>
      </c>
      <c r="D53" s="2">
        <v>1</v>
      </c>
      <c r="E53" s="2" t="s">
        <v>17</v>
      </c>
      <c r="F53" s="2" t="s">
        <v>14</v>
      </c>
      <c r="G53" s="2">
        <v>5</v>
      </c>
      <c r="H53" s="2">
        <v>1</v>
      </c>
      <c r="I53" s="2">
        <v>1</v>
      </c>
      <c r="J53" s="2">
        <v>1</v>
      </c>
      <c r="K53" s="2">
        <v>62</v>
      </c>
      <c r="L53" s="2">
        <v>1</v>
      </c>
      <c r="M53" s="2">
        <v>310</v>
      </c>
      <c r="N53" s="2">
        <v>1</v>
      </c>
      <c r="O53" s="2">
        <v>1</v>
      </c>
      <c r="P53" s="2">
        <f t="shared" si="0"/>
        <v>383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5">
      <c r="A54" s="2">
        <v>50</v>
      </c>
      <c r="B54" s="2" t="s">
        <v>73</v>
      </c>
      <c r="C54" s="2" t="s">
        <v>30</v>
      </c>
      <c r="D54" s="2">
        <v>1</v>
      </c>
      <c r="E54" s="2" t="s">
        <v>17</v>
      </c>
      <c r="F54" s="2" t="s">
        <v>24</v>
      </c>
      <c r="G54" s="2">
        <v>1</v>
      </c>
      <c r="H54" s="2">
        <v>1</v>
      </c>
      <c r="I54" s="2">
        <v>30</v>
      </c>
      <c r="J54" s="2">
        <v>1</v>
      </c>
      <c r="K54" s="2">
        <v>1</v>
      </c>
      <c r="L54" s="2">
        <v>1</v>
      </c>
      <c r="M54" s="2">
        <v>315</v>
      </c>
      <c r="N54" s="2">
        <v>8</v>
      </c>
      <c r="O54" s="2">
        <v>1</v>
      </c>
      <c r="P54" s="2">
        <f t="shared" si="0"/>
        <v>359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5">
      <c r="A55" s="2">
        <v>51</v>
      </c>
      <c r="B55" s="2" t="s">
        <v>74</v>
      </c>
      <c r="C55" s="2" t="s">
        <v>75</v>
      </c>
      <c r="D55" s="2">
        <v>1</v>
      </c>
      <c r="E55" s="2" t="s">
        <v>76</v>
      </c>
      <c r="F55" s="2" t="s">
        <v>77</v>
      </c>
      <c r="G55" s="2">
        <v>48</v>
      </c>
      <c r="H55" s="2">
        <v>1</v>
      </c>
      <c r="I55" s="2">
        <v>1</v>
      </c>
      <c r="J55" s="2">
        <v>1</v>
      </c>
      <c r="K55" s="2">
        <v>2</v>
      </c>
      <c r="L55" s="2">
        <v>1</v>
      </c>
      <c r="M55" s="2">
        <v>49</v>
      </c>
      <c r="N55" s="2">
        <v>1</v>
      </c>
      <c r="O55" s="2">
        <v>70</v>
      </c>
      <c r="P55" s="2">
        <f t="shared" si="0"/>
        <v>174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1" x14ac:dyDescent="0.35">
      <c r="A56" s="2">
        <v>52</v>
      </c>
      <c r="B56" s="2" t="s">
        <v>78</v>
      </c>
      <c r="C56" s="2"/>
      <c r="D56" s="2">
        <v>5</v>
      </c>
      <c r="E56" s="2"/>
      <c r="F56" s="2"/>
      <c r="G56" s="2">
        <v>1</v>
      </c>
      <c r="H56" s="2">
        <v>1</v>
      </c>
      <c r="I56" s="2">
        <v>1</v>
      </c>
      <c r="J56" s="2">
        <v>1</v>
      </c>
      <c r="K56" s="2">
        <v>5</v>
      </c>
      <c r="L56" s="2">
        <v>1</v>
      </c>
      <c r="M56" s="2">
        <v>1</v>
      </c>
      <c r="N56" s="2">
        <v>1</v>
      </c>
      <c r="O56" s="2">
        <v>1</v>
      </c>
      <c r="P56" s="2">
        <f t="shared" si="0"/>
        <v>13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" x14ac:dyDescent="0.35">
      <c r="A57" s="2">
        <v>53</v>
      </c>
      <c r="B57" s="2" t="s">
        <v>79</v>
      </c>
      <c r="C57" s="2"/>
      <c r="D57" s="2">
        <v>5</v>
      </c>
      <c r="E57" s="2"/>
      <c r="F57" s="2"/>
      <c r="G57" s="2">
        <v>1</v>
      </c>
      <c r="H57" s="2">
        <v>1</v>
      </c>
      <c r="I57" s="2">
        <v>1</v>
      </c>
      <c r="J57" s="2">
        <v>1</v>
      </c>
      <c r="K57" s="2">
        <v>10</v>
      </c>
      <c r="L57" s="2">
        <v>1</v>
      </c>
      <c r="M57" s="2">
        <v>1</v>
      </c>
      <c r="N57" s="2">
        <v>1</v>
      </c>
      <c r="O57" s="2">
        <v>1</v>
      </c>
      <c r="P57" s="2">
        <f t="shared" si="0"/>
        <v>18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5">
      <c r="A58" s="2">
        <v>54</v>
      </c>
      <c r="B58" s="2" t="s">
        <v>80</v>
      </c>
      <c r="C58" s="2" t="s">
        <v>12</v>
      </c>
      <c r="D58" s="2">
        <v>10</v>
      </c>
      <c r="E58" s="2" t="s">
        <v>13</v>
      </c>
      <c r="F58" s="2" t="s">
        <v>14</v>
      </c>
      <c r="G58" s="2">
        <v>64</v>
      </c>
      <c r="H58" s="2">
        <v>6</v>
      </c>
      <c r="I58" s="2">
        <v>10</v>
      </c>
      <c r="J58" s="2">
        <v>4</v>
      </c>
      <c r="K58" s="2">
        <v>87</v>
      </c>
      <c r="L58" s="2">
        <v>1</v>
      </c>
      <c r="M58" s="2">
        <v>3</v>
      </c>
      <c r="N58" s="2">
        <v>11</v>
      </c>
      <c r="O58" s="2">
        <v>10</v>
      </c>
      <c r="P58" s="2">
        <f t="shared" si="0"/>
        <v>196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5">
      <c r="A59" s="2">
        <v>55</v>
      </c>
      <c r="B59" s="2" t="s">
        <v>81</v>
      </c>
      <c r="C59" s="2" t="s">
        <v>12</v>
      </c>
      <c r="D59" s="2">
        <v>1</v>
      </c>
      <c r="E59" s="2" t="s">
        <v>13</v>
      </c>
      <c r="F59" s="2" t="s">
        <v>40</v>
      </c>
      <c r="G59" s="2">
        <v>145</v>
      </c>
      <c r="H59" s="2">
        <v>1</v>
      </c>
      <c r="I59" s="2">
        <v>1</v>
      </c>
      <c r="J59" s="2">
        <v>100</v>
      </c>
      <c r="K59" s="2">
        <v>1</v>
      </c>
      <c r="L59" s="2">
        <v>1</v>
      </c>
      <c r="M59" s="2">
        <v>1</v>
      </c>
      <c r="N59" s="2">
        <v>15</v>
      </c>
      <c r="O59" s="2">
        <v>130</v>
      </c>
      <c r="P59" s="2">
        <f t="shared" si="0"/>
        <v>395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5">
      <c r="A60" s="2">
        <v>56</v>
      </c>
      <c r="B60" s="2" t="s">
        <v>81</v>
      </c>
      <c r="C60" s="2" t="s">
        <v>12</v>
      </c>
      <c r="D60" s="2">
        <v>1</v>
      </c>
      <c r="E60" s="2" t="s">
        <v>13</v>
      </c>
      <c r="F60" s="2" t="s">
        <v>28</v>
      </c>
      <c r="G60" s="2">
        <v>140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120</v>
      </c>
      <c r="O60" s="2">
        <v>80</v>
      </c>
      <c r="P60" s="2">
        <f t="shared" si="0"/>
        <v>346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5">
      <c r="A61" s="2">
        <v>57</v>
      </c>
      <c r="B61" s="2" t="s">
        <v>81</v>
      </c>
      <c r="C61" s="2" t="s">
        <v>12</v>
      </c>
      <c r="D61" s="2">
        <v>1</v>
      </c>
      <c r="E61" s="2" t="s">
        <v>13</v>
      </c>
      <c r="F61" s="2" t="s">
        <v>14</v>
      </c>
      <c r="G61" s="2">
        <v>865</v>
      </c>
      <c r="H61" s="2">
        <v>350</v>
      </c>
      <c r="I61" s="2">
        <v>300</v>
      </c>
      <c r="J61" s="2">
        <v>300</v>
      </c>
      <c r="K61" s="2">
        <v>205</v>
      </c>
      <c r="L61" s="2">
        <v>100</v>
      </c>
      <c r="M61" s="2">
        <v>125</v>
      </c>
      <c r="N61" s="2">
        <v>838</v>
      </c>
      <c r="O61" s="2">
        <v>220</v>
      </c>
      <c r="P61" s="2">
        <f t="shared" si="0"/>
        <v>3303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5">
      <c r="A62" s="2">
        <v>58</v>
      </c>
      <c r="B62" s="2" t="s">
        <v>82</v>
      </c>
      <c r="C62" s="2" t="s">
        <v>12</v>
      </c>
      <c r="D62" s="2">
        <v>1</v>
      </c>
      <c r="E62" s="2" t="s">
        <v>13</v>
      </c>
      <c r="F62" s="2" t="s">
        <v>28</v>
      </c>
      <c r="G62" s="2">
        <v>228</v>
      </c>
      <c r="H62" s="2">
        <v>10</v>
      </c>
      <c r="I62" s="2">
        <v>100</v>
      </c>
      <c r="J62" s="2">
        <v>40</v>
      </c>
      <c r="K62" s="2">
        <v>1</v>
      </c>
      <c r="L62" s="2">
        <v>1</v>
      </c>
      <c r="M62" s="2">
        <v>53</v>
      </c>
      <c r="N62" s="2">
        <v>1</v>
      </c>
      <c r="O62" s="2">
        <v>1</v>
      </c>
      <c r="P62" s="2">
        <f t="shared" si="0"/>
        <v>435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5">
      <c r="A63" s="2">
        <v>59</v>
      </c>
      <c r="B63" s="2" t="s">
        <v>82</v>
      </c>
      <c r="C63" s="2" t="s">
        <v>12</v>
      </c>
      <c r="D63" s="2">
        <v>10</v>
      </c>
      <c r="E63" s="2" t="s">
        <v>13</v>
      </c>
      <c r="F63" s="2" t="s">
        <v>14</v>
      </c>
      <c r="G63" s="2">
        <v>1</v>
      </c>
      <c r="H63" s="2">
        <v>1</v>
      </c>
      <c r="I63" s="2">
        <v>5</v>
      </c>
      <c r="J63" s="2">
        <v>2</v>
      </c>
      <c r="K63" s="2">
        <v>10</v>
      </c>
      <c r="L63" s="2">
        <v>10</v>
      </c>
      <c r="M63" s="2">
        <v>5</v>
      </c>
      <c r="N63" s="2">
        <v>2</v>
      </c>
      <c r="O63" s="2">
        <v>2</v>
      </c>
      <c r="P63" s="2">
        <f t="shared" si="0"/>
        <v>38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1" x14ac:dyDescent="0.35">
      <c r="A64" s="2">
        <v>60</v>
      </c>
      <c r="B64" s="2" t="s">
        <v>83</v>
      </c>
      <c r="C64" s="2" t="s">
        <v>12</v>
      </c>
      <c r="D64" s="2">
        <v>1</v>
      </c>
      <c r="E64" s="2" t="s">
        <v>13</v>
      </c>
      <c r="F64" s="2" t="s">
        <v>28</v>
      </c>
      <c r="G64" s="2">
        <v>40</v>
      </c>
      <c r="H64" s="2">
        <v>1</v>
      </c>
      <c r="I64" s="2">
        <v>1</v>
      </c>
      <c r="J64" s="2">
        <v>3</v>
      </c>
      <c r="K64" s="2">
        <v>1</v>
      </c>
      <c r="L64" s="2">
        <v>1</v>
      </c>
      <c r="M64" s="2">
        <v>1</v>
      </c>
      <c r="N64" s="2">
        <v>16930</v>
      </c>
      <c r="O64" s="2">
        <v>260</v>
      </c>
      <c r="P64" s="2">
        <f t="shared" si="0"/>
        <v>17238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1" x14ac:dyDescent="0.35">
      <c r="A65" s="2">
        <v>61</v>
      </c>
      <c r="B65" s="2" t="s">
        <v>83</v>
      </c>
      <c r="C65" s="2" t="s">
        <v>12</v>
      </c>
      <c r="D65" s="2">
        <v>1</v>
      </c>
      <c r="E65" s="2" t="s">
        <v>13</v>
      </c>
      <c r="F65" s="2" t="s">
        <v>14</v>
      </c>
      <c r="G65" s="2">
        <v>2350</v>
      </c>
      <c r="H65" s="2">
        <v>780</v>
      </c>
      <c r="I65" s="2">
        <v>200</v>
      </c>
      <c r="J65" s="2">
        <v>1</v>
      </c>
      <c r="K65" s="2">
        <v>1</v>
      </c>
      <c r="L65" s="2">
        <v>1</v>
      </c>
      <c r="M65" s="2">
        <v>1040</v>
      </c>
      <c r="N65" s="2">
        <v>15820</v>
      </c>
      <c r="O65" s="2">
        <v>160</v>
      </c>
      <c r="P65" s="2">
        <f t="shared" si="0"/>
        <v>20353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1" x14ac:dyDescent="0.35">
      <c r="A66" s="2">
        <v>62</v>
      </c>
      <c r="B66" s="2" t="s">
        <v>84</v>
      </c>
      <c r="C66" s="2" t="s">
        <v>12</v>
      </c>
      <c r="D66" s="2">
        <v>1</v>
      </c>
      <c r="E66" s="2" t="s">
        <v>13</v>
      </c>
      <c r="F66" s="2" t="s">
        <v>28</v>
      </c>
      <c r="G66" s="2">
        <v>1645</v>
      </c>
      <c r="H66" s="2">
        <v>10</v>
      </c>
      <c r="I66" s="2">
        <v>1</v>
      </c>
      <c r="J66" s="2">
        <v>1</v>
      </c>
      <c r="K66" s="2">
        <v>20</v>
      </c>
      <c r="L66" s="2">
        <v>500</v>
      </c>
      <c r="M66" s="2">
        <v>1</v>
      </c>
      <c r="N66" s="2">
        <v>1</v>
      </c>
      <c r="O66" s="2">
        <v>220</v>
      </c>
      <c r="P66" s="2">
        <f t="shared" si="0"/>
        <v>2399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1" x14ac:dyDescent="0.35">
      <c r="A67" s="2">
        <v>63</v>
      </c>
      <c r="B67" s="2" t="s">
        <v>85</v>
      </c>
      <c r="C67" s="2" t="s">
        <v>12</v>
      </c>
      <c r="D67" s="2">
        <v>1</v>
      </c>
      <c r="E67" s="2" t="s">
        <v>13</v>
      </c>
      <c r="F67" s="2" t="s">
        <v>40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380</v>
      </c>
      <c r="O67" s="2">
        <v>460</v>
      </c>
      <c r="P67" s="2">
        <f t="shared" si="0"/>
        <v>847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1" x14ac:dyDescent="0.35">
      <c r="A68" s="2">
        <v>64</v>
      </c>
      <c r="B68" s="2" t="s">
        <v>85</v>
      </c>
      <c r="C68" s="2" t="s">
        <v>12</v>
      </c>
      <c r="D68" s="2">
        <v>1</v>
      </c>
      <c r="E68" s="2" t="s">
        <v>13</v>
      </c>
      <c r="F68" s="2" t="s">
        <v>14</v>
      </c>
      <c r="G68" s="2">
        <v>780</v>
      </c>
      <c r="H68" s="2">
        <v>80</v>
      </c>
      <c r="I68" s="2">
        <v>1</v>
      </c>
      <c r="J68" s="2">
        <v>1</v>
      </c>
      <c r="K68" s="2">
        <v>180</v>
      </c>
      <c r="L68" s="2">
        <v>360</v>
      </c>
      <c r="M68" s="2">
        <v>330</v>
      </c>
      <c r="N68" s="2">
        <v>20</v>
      </c>
      <c r="O68" s="2">
        <v>120</v>
      </c>
      <c r="P68" s="2">
        <f t="shared" si="0"/>
        <v>1872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5">
      <c r="A69" s="2">
        <v>65</v>
      </c>
      <c r="B69" s="2" t="s">
        <v>86</v>
      </c>
      <c r="C69" s="2" t="s">
        <v>12</v>
      </c>
      <c r="D69" s="2">
        <v>10</v>
      </c>
      <c r="E69" s="2" t="s">
        <v>13</v>
      </c>
      <c r="F69" s="2" t="s">
        <v>14</v>
      </c>
      <c r="G69" s="2">
        <v>1</v>
      </c>
      <c r="H69" s="2">
        <v>1</v>
      </c>
      <c r="I69" s="2">
        <v>10</v>
      </c>
      <c r="J69" s="2">
        <v>1</v>
      </c>
      <c r="K69" s="2">
        <v>10</v>
      </c>
      <c r="L69" s="2">
        <v>50</v>
      </c>
      <c r="M69" s="2">
        <v>1</v>
      </c>
      <c r="N69" s="2">
        <v>1</v>
      </c>
      <c r="O69" s="2">
        <v>2</v>
      </c>
      <c r="P69" s="2">
        <f t="shared" si="0"/>
        <v>77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5">
      <c r="A70" s="2">
        <v>66</v>
      </c>
      <c r="B70" s="2" t="s">
        <v>87</v>
      </c>
      <c r="C70" s="2" t="s">
        <v>12</v>
      </c>
      <c r="D70" s="2">
        <v>1</v>
      </c>
      <c r="E70" s="2" t="s">
        <v>17</v>
      </c>
      <c r="F70" s="2" t="s">
        <v>40</v>
      </c>
      <c r="G70" s="2">
        <v>240</v>
      </c>
      <c r="H70" s="2">
        <v>1</v>
      </c>
      <c r="I70" s="2">
        <v>150</v>
      </c>
      <c r="J70" s="2">
        <v>1</v>
      </c>
      <c r="K70" s="2">
        <v>10</v>
      </c>
      <c r="L70" s="2">
        <v>1</v>
      </c>
      <c r="M70" s="2">
        <v>1</v>
      </c>
      <c r="N70" s="2">
        <v>265</v>
      </c>
      <c r="O70" s="2">
        <v>420</v>
      </c>
      <c r="P70" s="2">
        <f t="shared" ref="P70:P133" si="1">SUM(G70:O70)</f>
        <v>1089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5">
      <c r="A71" s="2">
        <v>67</v>
      </c>
      <c r="B71" s="2" t="s">
        <v>87</v>
      </c>
      <c r="C71" s="2" t="s">
        <v>12</v>
      </c>
      <c r="D71" s="2">
        <v>10</v>
      </c>
      <c r="E71" s="2" t="s">
        <v>13</v>
      </c>
      <c r="F71" s="2" t="s">
        <v>28</v>
      </c>
      <c r="G71" s="2">
        <v>390</v>
      </c>
      <c r="H71" s="2">
        <v>19</v>
      </c>
      <c r="I71" s="2">
        <v>15</v>
      </c>
      <c r="J71" s="2">
        <v>80</v>
      </c>
      <c r="K71" s="2">
        <v>94</v>
      </c>
      <c r="L71" s="2">
        <v>10</v>
      </c>
      <c r="M71" s="2">
        <v>1</v>
      </c>
      <c r="N71" s="2">
        <v>69</v>
      </c>
      <c r="O71" s="2">
        <v>20</v>
      </c>
      <c r="P71" s="2">
        <f t="shared" si="1"/>
        <v>698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5">
      <c r="A72" s="2">
        <v>68</v>
      </c>
      <c r="B72" s="2" t="s">
        <v>88</v>
      </c>
      <c r="C72" s="2" t="s">
        <v>12</v>
      </c>
      <c r="D72" s="2">
        <v>10</v>
      </c>
      <c r="E72" s="2" t="s">
        <v>13</v>
      </c>
      <c r="F72" s="2" t="s">
        <v>14</v>
      </c>
      <c r="G72" s="2">
        <v>4382</v>
      </c>
      <c r="H72" s="2">
        <v>272</v>
      </c>
      <c r="I72" s="2">
        <v>850</v>
      </c>
      <c r="J72" s="2">
        <v>600</v>
      </c>
      <c r="K72" s="2">
        <v>675</v>
      </c>
      <c r="L72" s="2">
        <v>140</v>
      </c>
      <c r="M72" s="2">
        <v>101</v>
      </c>
      <c r="N72" s="2">
        <v>258</v>
      </c>
      <c r="O72" s="2">
        <v>515</v>
      </c>
      <c r="P72" s="2">
        <f t="shared" si="1"/>
        <v>7793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1" x14ac:dyDescent="0.35">
      <c r="A73" s="2">
        <v>69</v>
      </c>
      <c r="B73" s="2" t="s">
        <v>89</v>
      </c>
      <c r="C73" s="2"/>
      <c r="D73" s="2">
        <v>1</v>
      </c>
      <c r="E73" s="2"/>
      <c r="F73" s="2"/>
      <c r="G73" s="2">
        <v>1</v>
      </c>
      <c r="H73" s="2">
        <v>1</v>
      </c>
      <c r="I73" s="2">
        <v>400</v>
      </c>
      <c r="J73" s="2">
        <v>100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f t="shared" si="1"/>
        <v>507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5">
      <c r="A74" s="2">
        <v>70</v>
      </c>
      <c r="B74" s="2" t="s">
        <v>90</v>
      </c>
      <c r="C74" s="2" t="s">
        <v>30</v>
      </c>
      <c r="D74" s="2">
        <v>2</v>
      </c>
      <c r="E74" s="2" t="s">
        <v>91</v>
      </c>
      <c r="F74" s="2" t="s">
        <v>44</v>
      </c>
      <c r="G74" s="2">
        <v>88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f t="shared" si="1"/>
        <v>96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5">
      <c r="A75" s="2">
        <v>71</v>
      </c>
      <c r="B75" s="2" t="s">
        <v>92</v>
      </c>
      <c r="C75" s="2" t="s">
        <v>30</v>
      </c>
      <c r="D75" s="2">
        <v>1</v>
      </c>
      <c r="E75" s="2" t="s">
        <v>13</v>
      </c>
      <c r="F75" s="2" t="s">
        <v>14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120</v>
      </c>
      <c r="M75" s="2">
        <v>1</v>
      </c>
      <c r="N75" s="2">
        <v>1</v>
      </c>
      <c r="O75" s="2">
        <v>1</v>
      </c>
      <c r="P75" s="2">
        <f t="shared" si="1"/>
        <v>128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5">
      <c r="A76" s="2">
        <v>72</v>
      </c>
      <c r="B76" s="2" t="s">
        <v>93</v>
      </c>
      <c r="C76" s="2" t="s">
        <v>30</v>
      </c>
      <c r="D76" s="2">
        <v>3</v>
      </c>
      <c r="E76" s="2" t="s">
        <v>13</v>
      </c>
      <c r="F76" s="2" t="s">
        <v>94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f t="shared" si="1"/>
        <v>9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5">
      <c r="A77" s="2">
        <v>73</v>
      </c>
      <c r="B77" s="2" t="s">
        <v>95</v>
      </c>
      <c r="C77" s="2" t="s">
        <v>30</v>
      </c>
      <c r="D77" s="2">
        <v>3</v>
      </c>
      <c r="E77" s="2" t="s">
        <v>13</v>
      </c>
      <c r="F77" s="2" t="s">
        <v>94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f t="shared" si="1"/>
        <v>9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5">
      <c r="A78" s="2">
        <v>74</v>
      </c>
      <c r="B78" s="2" t="s">
        <v>96</v>
      </c>
      <c r="C78" s="2" t="s">
        <v>30</v>
      </c>
      <c r="D78" s="2">
        <v>1</v>
      </c>
      <c r="E78" s="2" t="s">
        <v>13</v>
      </c>
      <c r="F78" s="2" t="s">
        <v>14</v>
      </c>
      <c r="G78" s="2">
        <v>1</v>
      </c>
      <c r="H78" s="2">
        <v>1</v>
      </c>
      <c r="I78" s="2">
        <v>20</v>
      </c>
      <c r="J78" s="2">
        <v>1</v>
      </c>
      <c r="K78" s="2">
        <v>1</v>
      </c>
      <c r="L78" s="2">
        <v>1</v>
      </c>
      <c r="M78" s="2">
        <v>1</v>
      </c>
      <c r="N78" s="2">
        <v>32</v>
      </c>
      <c r="O78" s="2">
        <v>1</v>
      </c>
      <c r="P78" s="2">
        <f t="shared" si="1"/>
        <v>59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1" x14ac:dyDescent="0.35">
      <c r="A79" s="2">
        <v>75</v>
      </c>
      <c r="B79" s="2" t="s">
        <v>97</v>
      </c>
      <c r="C79" s="2" t="s">
        <v>30</v>
      </c>
      <c r="D79" s="2">
        <v>1</v>
      </c>
      <c r="E79" s="2"/>
      <c r="F79" s="2" t="s">
        <v>98</v>
      </c>
      <c r="G79" s="2">
        <v>1</v>
      </c>
      <c r="H79" s="2">
        <v>80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f t="shared" si="1"/>
        <v>88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1" x14ac:dyDescent="0.35">
      <c r="A80" s="2">
        <v>76</v>
      </c>
      <c r="B80" s="2" t="s">
        <v>99</v>
      </c>
      <c r="C80" s="2" t="s">
        <v>30</v>
      </c>
      <c r="D80" s="2">
        <v>1</v>
      </c>
      <c r="E80" s="2"/>
      <c r="F80" s="2" t="s">
        <v>98</v>
      </c>
      <c r="G80" s="2">
        <v>1</v>
      </c>
      <c r="H80" s="2">
        <v>1</v>
      </c>
      <c r="I80" s="2">
        <v>600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f t="shared" si="1"/>
        <v>608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5">
      <c r="A81" s="2">
        <v>77</v>
      </c>
      <c r="B81" s="2" t="s">
        <v>100</v>
      </c>
      <c r="C81" s="2" t="s">
        <v>12</v>
      </c>
      <c r="D81" s="2">
        <v>1</v>
      </c>
      <c r="E81" s="2" t="s">
        <v>17</v>
      </c>
      <c r="F81" s="2" t="s">
        <v>101</v>
      </c>
      <c r="G81" s="2">
        <v>1</v>
      </c>
      <c r="H81" s="2">
        <v>1</v>
      </c>
      <c r="I81" s="2">
        <v>1</v>
      </c>
      <c r="J81" s="2">
        <v>1</v>
      </c>
      <c r="K81" s="2">
        <v>276</v>
      </c>
      <c r="L81" s="2">
        <v>1</v>
      </c>
      <c r="M81" s="2">
        <v>41</v>
      </c>
      <c r="N81" s="2">
        <v>248</v>
      </c>
      <c r="O81" s="2">
        <v>1</v>
      </c>
      <c r="P81" s="2">
        <f t="shared" si="1"/>
        <v>571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5">
      <c r="A82" s="2">
        <v>78</v>
      </c>
      <c r="B82" s="2" t="s">
        <v>100</v>
      </c>
      <c r="C82" s="2" t="s">
        <v>12</v>
      </c>
      <c r="D82" s="2">
        <v>1</v>
      </c>
      <c r="E82" s="2" t="s">
        <v>17</v>
      </c>
      <c r="F82" s="2" t="s">
        <v>102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f t="shared" si="1"/>
        <v>9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5">
      <c r="A83" s="2">
        <v>79</v>
      </c>
      <c r="B83" s="2" t="s">
        <v>103</v>
      </c>
      <c r="C83" s="2" t="s">
        <v>12</v>
      </c>
      <c r="D83" s="2">
        <v>1</v>
      </c>
      <c r="E83" s="2" t="s">
        <v>17</v>
      </c>
      <c r="F83" s="2" t="s">
        <v>104</v>
      </c>
      <c r="G83" s="2">
        <v>1</v>
      </c>
      <c r="H83" s="2">
        <v>1</v>
      </c>
      <c r="I83" s="2">
        <v>1</v>
      </c>
      <c r="J83" s="2">
        <v>1</v>
      </c>
      <c r="K83" s="2">
        <v>288</v>
      </c>
      <c r="L83" s="2">
        <v>1</v>
      </c>
      <c r="M83" s="2">
        <v>8</v>
      </c>
      <c r="N83" s="2">
        <v>1</v>
      </c>
      <c r="O83" s="2">
        <v>8</v>
      </c>
      <c r="P83" s="2">
        <f t="shared" si="1"/>
        <v>310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5">
      <c r="A84" s="2">
        <v>80</v>
      </c>
      <c r="B84" s="2" t="s">
        <v>103</v>
      </c>
      <c r="C84" s="2" t="s">
        <v>12</v>
      </c>
      <c r="D84" s="2">
        <v>1</v>
      </c>
      <c r="E84" s="2" t="s">
        <v>17</v>
      </c>
      <c r="F84" s="2" t="s">
        <v>105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220</v>
      </c>
      <c r="P84" s="2">
        <f t="shared" si="1"/>
        <v>228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5">
      <c r="A85" s="2">
        <v>81</v>
      </c>
      <c r="B85" s="2" t="s">
        <v>106</v>
      </c>
      <c r="C85" s="2"/>
      <c r="D85" s="2">
        <v>5</v>
      </c>
      <c r="E85" s="2"/>
      <c r="F85" s="2"/>
      <c r="G85" s="2">
        <v>1</v>
      </c>
      <c r="H85" s="2">
        <v>1</v>
      </c>
      <c r="I85" s="2">
        <v>1</v>
      </c>
      <c r="J85" s="2">
        <v>1</v>
      </c>
      <c r="K85" s="2">
        <v>10</v>
      </c>
      <c r="L85" s="2">
        <v>1</v>
      </c>
      <c r="M85" s="2">
        <v>1</v>
      </c>
      <c r="N85" s="2">
        <v>1</v>
      </c>
      <c r="O85" s="2">
        <v>1</v>
      </c>
      <c r="P85" s="2">
        <f t="shared" si="1"/>
        <v>18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5">
      <c r="A86" s="2">
        <v>82</v>
      </c>
      <c r="B86" s="2" t="s">
        <v>107</v>
      </c>
      <c r="C86" s="2" t="s">
        <v>12</v>
      </c>
      <c r="D86" s="2">
        <v>10</v>
      </c>
      <c r="E86" s="2" t="s">
        <v>13</v>
      </c>
      <c r="F86" s="2" t="s">
        <v>28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>
        <f t="shared" si="1"/>
        <v>9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5">
      <c r="A87" s="2">
        <v>83</v>
      </c>
      <c r="B87" s="2" t="s">
        <v>107</v>
      </c>
      <c r="C87" s="2" t="s">
        <v>12</v>
      </c>
      <c r="D87" s="2">
        <v>10</v>
      </c>
      <c r="E87" s="2" t="s">
        <v>13</v>
      </c>
      <c r="F87" s="2" t="s">
        <v>14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f t="shared" si="1"/>
        <v>9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5">
      <c r="A88" s="2">
        <v>84</v>
      </c>
      <c r="B88" s="2" t="s">
        <v>107</v>
      </c>
      <c r="C88" s="2" t="s">
        <v>12</v>
      </c>
      <c r="D88" s="2">
        <v>10</v>
      </c>
      <c r="E88" s="2" t="s">
        <v>13</v>
      </c>
      <c r="F88" s="2" t="s">
        <v>40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f t="shared" si="1"/>
        <v>9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1" x14ac:dyDescent="0.35">
      <c r="A89" s="2">
        <v>85</v>
      </c>
      <c r="B89" s="2" t="s">
        <v>108</v>
      </c>
      <c r="C89" s="2" t="s">
        <v>12</v>
      </c>
      <c r="D89" s="2">
        <v>5</v>
      </c>
      <c r="E89" s="2" t="s">
        <v>109</v>
      </c>
      <c r="F89" s="2" t="s">
        <v>110</v>
      </c>
      <c r="G89" s="2">
        <v>1</v>
      </c>
      <c r="H89" s="2">
        <v>32</v>
      </c>
      <c r="I89" s="2">
        <v>1</v>
      </c>
      <c r="J89" s="2">
        <v>2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f t="shared" si="1"/>
        <v>41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1" x14ac:dyDescent="0.35">
      <c r="A90" s="2">
        <v>86</v>
      </c>
      <c r="B90" s="2" t="s">
        <v>108</v>
      </c>
      <c r="C90" s="2" t="s">
        <v>12</v>
      </c>
      <c r="D90" s="2">
        <v>5</v>
      </c>
      <c r="E90" s="2" t="s">
        <v>109</v>
      </c>
      <c r="F90" s="2" t="s">
        <v>111</v>
      </c>
      <c r="G90" s="2">
        <v>1</v>
      </c>
      <c r="H90" s="2">
        <v>1</v>
      </c>
      <c r="I90" s="2">
        <v>1</v>
      </c>
      <c r="J90" s="2">
        <v>18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f t="shared" si="1"/>
        <v>26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1" x14ac:dyDescent="0.35">
      <c r="A91" s="2">
        <v>87</v>
      </c>
      <c r="B91" s="2" t="s">
        <v>112</v>
      </c>
      <c r="C91" s="2" t="s">
        <v>12</v>
      </c>
      <c r="D91" s="2">
        <v>5</v>
      </c>
      <c r="E91" s="2" t="s">
        <v>109</v>
      </c>
      <c r="F91" s="2" t="s">
        <v>110</v>
      </c>
      <c r="G91" s="2">
        <v>1</v>
      </c>
      <c r="H91" s="2">
        <v>10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f t="shared" si="1"/>
        <v>18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1" x14ac:dyDescent="0.35">
      <c r="A92" s="2">
        <v>88</v>
      </c>
      <c r="B92" s="2" t="s">
        <v>112</v>
      </c>
      <c r="C92" s="2" t="s">
        <v>12</v>
      </c>
      <c r="D92" s="2">
        <v>5</v>
      </c>
      <c r="E92" s="2" t="s">
        <v>109</v>
      </c>
      <c r="F92" s="2" t="s">
        <v>111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f t="shared" si="1"/>
        <v>9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1" x14ac:dyDescent="0.35">
      <c r="A93" s="2">
        <v>89</v>
      </c>
      <c r="B93" s="2" t="s">
        <v>113</v>
      </c>
      <c r="C93" s="2" t="s">
        <v>12</v>
      </c>
      <c r="D93" s="2">
        <v>5</v>
      </c>
      <c r="E93" s="2" t="s">
        <v>109</v>
      </c>
      <c r="F93" s="2" t="s">
        <v>110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f t="shared" si="1"/>
        <v>9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1" x14ac:dyDescent="0.35">
      <c r="A94" s="2">
        <v>90</v>
      </c>
      <c r="B94" s="2" t="s">
        <v>113</v>
      </c>
      <c r="C94" s="2" t="s">
        <v>12</v>
      </c>
      <c r="D94" s="2">
        <v>5</v>
      </c>
      <c r="E94" s="2" t="s">
        <v>109</v>
      </c>
      <c r="F94" s="2" t="s">
        <v>111</v>
      </c>
      <c r="G94" s="2">
        <v>1</v>
      </c>
      <c r="H94" s="2">
        <v>1</v>
      </c>
      <c r="I94" s="2">
        <v>1</v>
      </c>
      <c r="J94" s="2">
        <v>2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f t="shared" si="1"/>
        <v>10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1" x14ac:dyDescent="0.35">
      <c r="A95" s="2">
        <v>91</v>
      </c>
      <c r="B95" s="2" t="s">
        <v>113</v>
      </c>
      <c r="C95" s="2" t="s">
        <v>12</v>
      </c>
      <c r="D95" s="2">
        <v>5</v>
      </c>
      <c r="E95" s="2" t="s">
        <v>109</v>
      </c>
      <c r="F95" s="2" t="s">
        <v>114</v>
      </c>
      <c r="G95" s="2">
        <v>1</v>
      </c>
      <c r="H95" s="2">
        <v>5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</v>
      </c>
      <c r="P95" s="2">
        <f t="shared" si="1"/>
        <v>13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5">
      <c r="A96" s="2">
        <v>92</v>
      </c>
      <c r="B96" s="2" t="s">
        <v>115</v>
      </c>
      <c r="C96" s="2" t="s">
        <v>12</v>
      </c>
      <c r="D96" s="2">
        <v>10</v>
      </c>
      <c r="E96" s="2" t="s">
        <v>13</v>
      </c>
      <c r="F96" s="2" t="s">
        <v>14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f t="shared" si="1"/>
        <v>9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5">
      <c r="A97" s="2">
        <v>93</v>
      </c>
      <c r="B97" s="2" t="s">
        <v>116</v>
      </c>
      <c r="C97" s="2" t="s">
        <v>12</v>
      </c>
      <c r="D97" s="2">
        <v>10</v>
      </c>
      <c r="E97" s="2" t="s">
        <v>13</v>
      </c>
      <c r="F97" s="2" t="s">
        <v>14</v>
      </c>
      <c r="G97" s="2">
        <v>1</v>
      </c>
      <c r="H97" s="2">
        <v>2</v>
      </c>
      <c r="I97" s="2">
        <v>4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f t="shared" si="1"/>
        <v>13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5">
      <c r="A98" s="2">
        <v>94</v>
      </c>
      <c r="B98" s="2" t="s">
        <v>117</v>
      </c>
      <c r="C98" s="2" t="s">
        <v>118</v>
      </c>
      <c r="D98" s="2">
        <v>1</v>
      </c>
      <c r="E98" s="2" t="s">
        <v>76</v>
      </c>
      <c r="F98" s="2" t="s">
        <v>119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f t="shared" si="1"/>
        <v>9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1" x14ac:dyDescent="0.35">
      <c r="A99" s="2">
        <v>95</v>
      </c>
      <c r="B99" s="2" t="s">
        <v>120</v>
      </c>
      <c r="C99" s="2" t="s">
        <v>12</v>
      </c>
      <c r="D99" s="2">
        <v>1</v>
      </c>
      <c r="E99" s="2" t="s">
        <v>121</v>
      </c>
      <c r="F99" s="2" t="s">
        <v>40</v>
      </c>
      <c r="G99" s="2">
        <v>1</v>
      </c>
      <c r="H99" s="2">
        <v>2</v>
      </c>
      <c r="I99" s="2">
        <v>25</v>
      </c>
      <c r="J99" s="2">
        <v>1</v>
      </c>
      <c r="K99" s="2">
        <v>1</v>
      </c>
      <c r="L99" s="2">
        <v>1</v>
      </c>
      <c r="M99" s="2">
        <v>1</v>
      </c>
      <c r="N99" s="2">
        <v>420</v>
      </c>
      <c r="O99" s="2">
        <v>1</v>
      </c>
      <c r="P99" s="2">
        <f t="shared" si="1"/>
        <v>453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5">
      <c r="A100" s="2">
        <v>96</v>
      </c>
      <c r="B100" s="2" t="s">
        <v>122</v>
      </c>
      <c r="C100" s="2" t="s">
        <v>12</v>
      </c>
      <c r="D100" s="2">
        <v>1</v>
      </c>
      <c r="E100" s="2" t="s">
        <v>13</v>
      </c>
      <c r="F100" s="2" t="s">
        <v>40</v>
      </c>
      <c r="G100" s="2">
        <v>1620</v>
      </c>
      <c r="H100" s="2">
        <v>220</v>
      </c>
      <c r="I100" s="2">
        <v>300</v>
      </c>
      <c r="J100" s="2">
        <v>22</v>
      </c>
      <c r="K100" s="2">
        <v>4700</v>
      </c>
      <c r="L100" s="2">
        <v>1</v>
      </c>
      <c r="M100" s="2">
        <v>40</v>
      </c>
      <c r="N100" s="2">
        <v>230</v>
      </c>
      <c r="O100" s="2">
        <v>5</v>
      </c>
      <c r="P100" s="2">
        <f t="shared" si="1"/>
        <v>7138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5">
      <c r="A101" s="2">
        <v>97</v>
      </c>
      <c r="B101" s="2" t="s">
        <v>122</v>
      </c>
      <c r="C101" s="2" t="s">
        <v>12</v>
      </c>
      <c r="D101" s="2">
        <v>1</v>
      </c>
      <c r="E101" s="2" t="s">
        <v>13</v>
      </c>
      <c r="F101" s="2" t="s">
        <v>28</v>
      </c>
      <c r="G101" s="2">
        <v>732</v>
      </c>
      <c r="H101" s="2">
        <v>1</v>
      </c>
      <c r="I101" s="2">
        <v>100</v>
      </c>
      <c r="J101" s="2">
        <v>1</v>
      </c>
      <c r="K101" s="2">
        <v>400</v>
      </c>
      <c r="L101" s="2">
        <v>15</v>
      </c>
      <c r="M101" s="2">
        <v>23</v>
      </c>
      <c r="N101" s="2">
        <v>15</v>
      </c>
      <c r="O101" s="2">
        <v>120</v>
      </c>
      <c r="P101" s="2">
        <f t="shared" si="1"/>
        <v>1407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5">
      <c r="A102" s="2">
        <v>98</v>
      </c>
      <c r="B102" s="2" t="s">
        <v>123</v>
      </c>
      <c r="C102" s="2" t="s">
        <v>30</v>
      </c>
      <c r="D102" s="2">
        <v>1</v>
      </c>
      <c r="E102" s="2" t="s">
        <v>17</v>
      </c>
      <c r="F102" s="2" t="s">
        <v>44</v>
      </c>
      <c r="G102" s="2">
        <v>1</v>
      </c>
      <c r="H102" s="2">
        <v>1</v>
      </c>
      <c r="I102" s="2">
        <v>1</v>
      </c>
      <c r="J102" s="2">
        <v>1</v>
      </c>
      <c r="K102" s="2">
        <v>120</v>
      </c>
      <c r="L102" s="2">
        <v>1</v>
      </c>
      <c r="M102" s="2">
        <v>1</v>
      </c>
      <c r="N102" s="2">
        <v>1</v>
      </c>
      <c r="O102" s="2">
        <v>1</v>
      </c>
      <c r="P102" s="2">
        <f t="shared" si="1"/>
        <v>128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5">
      <c r="A103" s="2">
        <v>99</v>
      </c>
      <c r="B103" s="2" t="s">
        <v>124</v>
      </c>
      <c r="C103" s="2" t="s">
        <v>30</v>
      </c>
      <c r="D103" s="2">
        <v>1</v>
      </c>
      <c r="E103" s="2" t="s">
        <v>17</v>
      </c>
      <c r="F103" s="2" t="s">
        <v>44</v>
      </c>
      <c r="G103" s="2">
        <v>1</v>
      </c>
      <c r="H103" s="2">
        <v>1</v>
      </c>
      <c r="I103" s="2">
        <v>1</v>
      </c>
      <c r="J103" s="2">
        <v>1</v>
      </c>
      <c r="K103" s="2">
        <v>70</v>
      </c>
      <c r="L103" s="2">
        <v>1</v>
      </c>
      <c r="M103" s="2">
        <v>1</v>
      </c>
      <c r="N103" s="2">
        <v>1</v>
      </c>
      <c r="O103" s="2">
        <v>1</v>
      </c>
      <c r="P103" s="2">
        <f t="shared" si="1"/>
        <v>78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5">
      <c r="A104" s="2">
        <v>100</v>
      </c>
      <c r="B104" s="2" t="s">
        <v>125</v>
      </c>
      <c r="C104" s="2" t="s">
        <v>30</v>
      </c>
      <c r="D104" s="2">
        <v>1</v>
      </c>
      <c r="E104" s="2" t="s">
        <v>17</v>
      </c>
      <c r="F104" s="2" t="s">
        <v>44</v>
      </c>
      <c r="G104" s="2">
        <v>1</v>
      </c>
      <c r="H104" s="2">
        <v>1</v>
      </c>
      <c r="I104" s="2">
        <v>1</v>
      </c>
      <c r="J104" s="2">
        <v>1</v>
      </c>
      <c r="K104" s="2">
        <v>120</v>
      </c>
      <c r="L104" s="2">
        <v>1</v>
      </c>
      <c r="M104" s="2">
        <v>1</v>
      </c>
      <c r="N104" s="2">
        <v>1</v>
      </c>
      <c r="O104" s="2">
        <v>1</v>
      </c>
      <c r="P104" s="2">
        <f t="shared" si="1"/>
        <v>128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5">
      <c r="A105" s="2">
        <v>101</v>
      </c>
      <c r="B105" s="2" t="s">
        <v>126</v>
      </c>
      <c r="C105" s="2" t="s">
        <v>30</v>
      </c>
      <c r="D105" s="2">
        <v>1</v>
      </c>
      <c r="E105" s="2" t="s">
        <v>17</v>
      </c>
      <c r="F105" s="2" t="s">
        <v>44</v>
      </c>
      <c r="G105" s="2">
        <v>1</v>
      </c>
      <c r="H105" s="2">
        <v>1</v>
      </c>
      <c r="I105" s="2">
        <v>1</v>
      </c>
      <c r="J105" s="2">
        <v>1</v>
      </c>
      <c r="K105" s="2">
        <v>70</v>
      </c>
      <c r="L105" s="2">
        <v>1</v>
      </c>
      <c r="M105" s="2">
        <v>1</v>
      </c>
      <c r="N105" s="2">
        <v>1</v>
      </c>
      <c r="O105" s="2">
        <v>1</v>
      </c>
      <c r="P105" s="2">
        <f t="shared" si="1"/>
        <v>78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5">
      <c r="A106" s="2">
        <v>102</v>
      </c>
      <c r="B106" s="2" t="s">
        <v>127</v>
      </c>
      <c r="C106" s="2" t="s">
        <v>118</v>
      </c>
      <c r="D106" s="2">
        <v>1</v>
      </c>
      <c r="E106" s="2" t="s">
        <v>76</v>
      </c>
      <c r="F106" s="2" t="s">
        <v>128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1</v>
      </c>
      <c r="P106" s="2">
        <f t="shared" si="1"/>
        <v>9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31.5" x14ac:dyDescent="0.35">
      <c r="A107" s="2">
        <v>103</v>
      </c>
      <c r="B107" s="2" t="s">
        <v>129</v>
      </c>
      <c r="C107" s="2" t="s">
        <v>12</v>
      </c>
      <c r="D107" s="2">
        <v>4</v>
      </c>
      <c r="E107" s="2" t="s">
        <v>109</v>
      </c>
      <c r="F107" s="2" t="s">
        <v>130</v>
      </c>
      <c r="G107" s="2">
        <v>1</v>
      </c>
      <c r="H107" s="2">
        <v>1</v>
      </c>
      <c r="I107" s="2">
        <v>1</v>
      </c>
      <c r="J107" s="2">
        <v>15</v>
      </c>
      <c r="K107" s="2">
        <v>1</v>
      </c>
      <c r="L107" s="2">
        <v>1</v>
      </c>
      <c r="M107" s="2">
        <v>1</v>
      </c>
      <c r="N107" s="2">
        <v>3</v>
      </c>
      <c r="O107" s="2">
        <v>1</v>
      </c>
      <c r="P107" s="2">
        <f t="shared" si="1"/>
        <v>25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31.5" x14ac:dyDescent="0.35">
      <c r="A108" s="2">
        <v>104</v>
      </c>
      <c r="B108" s="2" t="s">
        <v>131</v>
      </c>
      <c r="C108" s="2" t="s">
        <v>12</v>
      </c>
      <c r="D108" s="2">
        <v>4</v>
      </c>
      <c r="E108" s="2" t="s">
        <v>109</v>
      </c>
      <c r="F108" s="2" t="s">
        <v>130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1</v>
      </c>
      <c r="N108" s="2">
        <v>1</v>
      </c>
      <c r="O108" s="2">
        <v>1</v>
      </c>
      <c r="P108" s="2">
        <f t="shared" si="1"/>
        <v>9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1" x14ac:dyDescent="0.35">
      <c r="A109" s="2">
        <v>105</v>
      </c>
      <c r="B109" s="2" t="s">
        <v>132</v>
      </c>
      <c r="C109" s="2" t="s">
        <v>30</v>
      </c>
      <c r="D109" s="2">
        <v>1</v>
      </c>
      <c r="E109" s="2" t="s">
        <v>13</v>
      </c>
      <c r="F109" s="2" t="s">
        <v>14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240</v>
      </c>
      <c r="M109" s="2">
        <v>1</v>
      </c>
      <c r="N109" s="2">
        <v>190</v>
      </c>
      <c r="O109" s="2">
        <v>1</v>
      </c>
      <c r="P109" s="2">
        <f t="shared" si="1"/>
        <v>437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1" x14ac:dyDescent="0.35">
      <c r="A110" s="2">
        <v>106</v>
      </c>
      <c r="B110" s="2" t="s">
        <v>133</v>
      </c>
      <c r="C110" s="2" t="s">
        <v>75</v>
      </c>
      <c r="D110" s="2">
        <v>14</v>
      </c>
      <c r="E110" s="2" t="s">
        <v>134</v>
      </c>
      <c r="F110" s="2" t="s">
        <v>135</v>
      </c>
      <c r="G110" s="2">
        <v>5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2</v>
      </c>
      <c r="O110" s="2">
        <v>1</v>
      </c>
      <c r="P110" s="2">
        <f t="shared" si="1"/>
        <v>14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1" x14ac:dyDescent="0.35">
      <c r="A111" s="2">
        <v>107</v>
      </c>
      <c r="B111" s="2" t="s">
        <v>136</v>
      </c>
      <c r="C111" s="2" t="s">
        <v>75</v>
      </c>
      <c r="D111" s="2">
        <v>7</v>
      </c>
      <c r="E111" s="2" t="s">
        <v>134</v>
      </c>
      <c r="F111" s="2" t="s">
        <v>137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1</v>
      </c>
      <c r="N111" s="2">
        <v>1</v>
      </c>
      <c r="O111" s="2">
        <v>1</v>
      </c>
      <c r="P111" s="2">
        <f t="shared" si="1"/>
        <v>9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1" x14ac:dyDescent="0.35">
      <c r="A112" s="2">
        <v>108</v>
      </c>
      <c r="B112" s="2" t="s">
        <v>136</v>
      </c>
      <c r="C112" s="2" t="s">
        <v>75</v>
      </c>
      <c r="D112" s="2">
        <v>1</v>
      </c>
      <c r="E112" s="2" t="s">
        <v>76</v>
      </c>
      <c r="F112" s="2" t="s">
        <v>138</v>
      </c>
      <c r="G112" s="2">
        <v>1</v>
      </c>
      <c r="H112" s="2">
        <v>1</v>
      </c>
      <c r="I112" s="2">
        <v>1</v>
      </c>
      <c r="J112" s="2">
        <v>5</v>
      </c>
      <c r="K112" s="2">
        <v>1</v>
      </c>
      <c r="L112" s="2">
        <v>1</v>
      </c>
      <c r="M112" s="2">
        <v>1</v>
      </c>
      <c r="N112" s="2">
        <v>3</v>
      </c>
      <c r="O112" s="2">
        <v>1</v>
      </c>
      <c r="P112" s="2">
        <f t="shared" si="1"/>
        <v>15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1" x14ac:dyDescent="0.35">
      <c r="A113" s="2">
        <v>109</v>
      </c>
      <c r="B113" s="2" t="s">
        <v>139</v>
      </c>
      <c r="C113" s="2" t="s">
        <v>75</v>
      </c>
      <c r="D113" s="2">
        <v>7</v>
      </c>
      <c r="E113" s="2" t="s">
        <v>134</v>
      </c>
      <c r="F113" s="2" t="s">
        <v>137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f t="shared" si="1"/>
        <v>9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1" x14ac:dyDescent="0.35">
      <c r="A114" s="2">
        <v>110</v>
      </c>
      <c r="B114" s="2" t="s">
        <v>140</v>
      </c>
      <c r="C114" s="2" t="s">
        <v>75</v>
      </c>
      <c r="D114" s="2">
        <v>1</v>
      </c>
      <c r="E114" s="2" t="s">
        <v>76</v>
      </c>
      <c r="F114" s="2" t="s">
        <v>141</v>
      </c>
      <c r="G114" s="2">
        <v>1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1</v>
      </c>
      <c r="P114" s="2">
        <f t="shared" si="1"/>
        <v>9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1" x14ac:dyDescent="0.35">
      <c r="A115" s="2">
        <v>111</v>
      </c>
      <c r="B115" s="2" t="s">
        <v>142</v>
      </c>
      <c r="C115" s="2" t="s">
        <v>75</v>
      </c>
      <c r="D115" s="2">
        <v>6</v>
      </c>
      <c r="E115" s="2" t="s">
        <v>134</v>
      </c>
      <c r="F115" s="2" t="s">
        <v>143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1</v>
      </c>
      <c r="N115" s="2">
        <v>1</v>
      </c>
      <c r="O115" s="2">
        <v>1</v>
      </c>
      <c r="P115" s="2">
        <f t="shared" si="1"/>
        <v>9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1" x14ac:dyDescent="0.35">
      <c r="A116" s="2">
        <v>112</v>
      </c>
      <c r="B116" s="2" t="s">
        <v>144</v>
      </c>
      <c r="C116" s="2" t="s">
        <v>75</v>
      </c>
      <c r="D116" s="2">
        <v>6</v>
      </c>
      <c r="E116" s="2" t="s">
        <v>134</v>
      </c>
      <c r="F116" s="2" t="s">
        <v>137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</v>
      </c>
      <c r="P116" s="2">
        <f t="shared" si="1"/>
        <v>9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1" x14ac:dyDescent="0.35">
      <c r="A117" s="2">
        <v>113</v>
      </c>
      <c r="B117" s="2" t="s">
        <v>145</v>
      </c>
      <c r="C117" s="2" t="s">
        <v>75</v>
      </c>
      <c r="D117" s="2">
        <v>6</v>
      </c>
      <c r="E117" s="2" t="s">
        <v>134</v>
      </c>
      <c r="F117" s="2" t="s">
        <v>137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f t="shared" si="1"/>
        <v>9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5">
      <c r="A118" s="2">
        <v>114</v>
      </c>
      <c r="B118" s="2" t="s">
        <v>146</v>
      </c>
      <c r="C118" s="2" t="s">
        <v>30</v>
      </c>
      <c r="D118" s="2">
        <v>8</v>
      </c>
      <c r="E118" s="2" t="s">
        <v>17</v>
      </c>
      <c r="F118" s="2" t="s">
        <v>24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f t="shared" si="1"/>
        <v>9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5">
      <c r="A119" s="2">
        <v>115</v>
      </c>
      <c r="B119" s="2" t="s">
        <v>147</v>
      </c>
      <c r="C119" s="2" t="s">
        <v>30</v>
      </c>
      <c r="D119" s="2">
        <v>12</v>
      </c>
      <c r="E119" s="2" t="s">
        <v>17</v>
      </c>
      <c r="F119" s="2" t="s">
        <v>14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f t="shared" si="1"/>
        <v>9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5">
      <c r="A120" s="2">
        <v>116</v>
      </c>
      <c r="B120" s="2" t="s">
        <v>148</v>
      </c>
      <c r="C120" s="2" t="s">
        <v>30</v>
      </c>
      <c r="D120" s="2">
        <v>12</v>
      </c>
      <c r="E120" s="2" t="s">
        <v>17</v>
      </c>
      <c r="F120" s="2" t="s">
        <v>14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f t="shared" si="1"/>
        <v>9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5">
      <c r="A121" s="2">
        <v>117</v>
      </c>
      <c r="B121" s="2" t="s">
        <v>149</v>
      </c>
      <c r="C121" s="2" t="s">
        <v>30</v>
      </c>
      <c r="D121" s="2">
        <v>12</v>
      </c>
      <c r="E121" s="2" t="s">
        <v>13</v>
      </c>
      <c r="F121" s="2" t="s">
        <v>14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f t="shared" si="1"/>
        <v>9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1" x14ac:dyDescent="0.35">
      <c r="A122" s="2">
        <v>118</v>
      </c>
      <c r="B122" s="2" t="s">
        <v>150</v>
      </c>
      <c r="C122" s="2"/>
      <c r="D122" s="2">
        <v>30</v>
      </c>
      <c r="E122" s="2"/>
      <c r="F122" s="2"/>
      <c r="G122" s="2">
        <v>1</v>
      </c>
      <c r="H122" s="2">
        <v>1</v>
      </c>
      <c r="I122" s="2">
        <v>1</v>
      </c>
      <c r="J122" s="2">
        <v>10</v>
      </c>
      <c r="K122" s="2">
        <v>1</v>
      </c>
      <c r="L122" s="2">
        <v>1</v>
      </c>
      <c r="M122" s="2">
        <v>1</v>
      </c>
      <c r="N122" s="2">
        <v>1</v>
      </c>
      <c r="O122" s="2">
        <v>1</v>
      </c>
      <c r="P122" s="2">
        <f t="shared" si="1"/>
        <v>18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1" x14ac:dyDescent="0.35">
      <c r="A123" s="2">
        <v>119</v>
      </c>
      <c r="B123" s="2" t="s">
        <v>151</v>
      </c>
      <c r="C123" s="2" t="s">
        <v>12</v>
      </c>
      <c r="D123" s="2">
        <v>5</v>
      </c>
      <c r="E123" s="2" t="s">
        <v>17</v>
      </c>
      <c r="F123" s="2" t="s">
        <v>152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f t="shared" si="1"/>
        <v>9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1" x14ac:dyDescent="0.35">
      <c r="A124" s="2">
        <v>120</v>
      </c>
      <c r="B124" s="2" t="s">
        <v>151</v>
      </c>
      <c r="C124" s="2" t="s">
        <v>12</v>
      </c>
      <c r="D124" s="2">
        <v>5</v>
      </c>
      <c r="E124" s="2" t="s">
        <v>17</v>
      </c>
      <c r="F124" s="2" t="s">
        <v>153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1</v>
      </c>
      <c r="M124" s="2">
        <v>1</v>
      </c>
      <c r="N124" s="2">
        <v>1</v>
      </c>
      <c r="O124" s="2">
        <v>1</v>
      </c>
      <c r="P124" s="2">
        <f t="shared" si="1"/>
        <v>9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31.5" x14ac:dyDescent="0.35">
      <c r="A125" s="2">
        <v>121</v>
      </c>
      <c r="B125" s="2" t="s">
        <v>154</v>
      </c>
      <c r="C125" s="2" t="s">
        <v>12</v>
      </c>
      <c r="D125" s="2">
        <v>5</v>
      </c>
      <c r="E125" s="2" t="s">
        <v>155</v>
      </c>
      <c r="F125" s="2" t="s">
        <v>156</v>
      </c>
      <c r="G125" s="2">
        <v>1</v>
      </c>
      <c r="H125" s="2">
        <v>1</v>
      </c>
      <c r="I125" s="2">
        <v>5</v>
      </c>
      <c r="J125" s="2">
        <v>1</v>
      </c>
      <c r="K125" s="2">
        <v>1</v>
      </c>
      <c r="L125" s="2">
        <v>1</v>
      </c>
      <c r="M125" s="2">
        <v>1</v>
      </c>
      <c r="N125" s="2">
        <v>1</v>
      </c>
      <c r="O125" s="2">
        <v>1</v>
      </c>
      <c r="P125" s="2">
        <f t="shared" si="1"/>
        <v>13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31.5" x14ac:dyDescent="0.35">
      <c r="A126" s="2">
        <v>122</v>
      </c>
      <c r="B126" s="2" t="s">
        <v>154</v>
      </c>
      <c r="C126" s="2" t="s">
        <v>12</v>
      </c>
      <c r="D126" s="2">
        <v>5</v>
      </c>
      <c r="E126" s="2" t="s">
        <v>155</v>
      </c>
      <c r="F126" s="2" t="s">
        <v>153</v>
      </c>
      <c r="G126" s="2">
        <v>1</v>
      </c>
      <c r="H126" s="2">
        <v>21</v>
      </c>
      <c r="I126" s="2">
        <v>5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  <c r="O126" s="2">
        <v>1</v>
      </c>
      <c r="P126" s="2">
        <f t="shared" si="1"/>
        <v>33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31.5" x14ac:dyDescent="0.35">
      <c r="A127" s="2">
        <v>123</v>
      </c>
      <c r="B127" s="2" t="s">
        <v>157</v>
      </c>
      <c r="C127" s="2" t="s">
        <v>12</v>
      </c>
      <c r="D127" s="2">
        <v>5</v>
      </c>
      <c r="E127" s="2" t="s">
        <v>155</v>
      </c>
      <c r="F127" s="2" t="s">
        <v>158</v>
      </c>
      <c r="G127" s="2">
        <v>1</v>
      </c>
      <c r="H127" s="2">
        <v>1</v>
      </c>
      <c r="I127" s="2">
        <v>15</v>
      </c>
      <c r="J127" s="2">
        <v>1</v>
      </c>
      <c r="K127" s="2">
        <v>1</v>
      </c>
      <c r="L127" s="2">
        <v>1</v>
      </c>
      <c r="M127" s="2">
        <v>1</v>
      </c>
      <c r="N127" s="2">
        <v>1</v>
      </c>
      <c r="O127" s="2">
        <v>1</v>
      </c>
      <c r="P127" s="2">
        <f t="shared" si="1"/>
        <v>23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5">
      <c r="A128" s="2">
        <v>124</v>
      </c>
      <c r="B128" s="2" t="s">
        <v>159</v>
      </c>
      <c r="C128" s="2" t="s">
        <v>30</v>
      </c>
      <c r="D128" s="2">
        <v>1</v>
      </c>
      <c r="E128" s="2" t="s">
        <v>13</v>
      </c>
      <c r="F128" s="2" t="s">
        <v>14</v>
      </c>
      <c r="G128" s="2">
        <v>1</v>
      </c>
      <c r="H128" s="2">
        <v>1</v>
      </c>
      <c r="I128" s="2">
        <v>60</v>
      </c>
      <c r="J128" s="2">
        <v>1</v>
      </c>
      <c r="K128" s="2">
        <v>1</v>
      </c>
      <c r="L128" s="2">
        <v>1</v>
      </c>
      <c r="M128" s="2">
        <v>1</v>
      </c>
      <c r="N128" s="2">
        <v>10</v>
      </c>
      <c r="O128" s="2">
        <v>1</v>
      </c>
      <c r="P128" s="2">
        <f t="shared" si="1"/>
        <v>77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5">
      <c r="A129" s="2">
        <v>125</v>
      </c>
      <c r="B129" s="2" t="s">
        <v>160</v>
      </c>
      <c r="C129" s="2" t="s">
        <v>30</v>
      </c>
      <c r="D129" s="2">
        <v>1</v>
      </c>
      <c r="E129" s="2" t="s">
        <v>13</v>
      </c>
      <c r="F129" s="2" t="s">
        <v>24</v>
      </c>
      <c r="G129" s="2">
        <v>8</v>
      </c>
      <c r="H129" s="2">
        <v>1</v>
      </c>
      <c r="I129" s="2">
        <v>60</v>
      </c>
      <c r="J129" s="2">
        <v>1</v>
      </c>
      <c r="K129" s="2">
        <v>1</v>
      </c>
      <c r="L129" s="2">
        <v>1</v>
      </c>
      <c r="M129" s="2">
        <v>1</v>
      </c>
      <c r="N129" s="2">
        <v>159</v>
      </c>
      <c r="O129" s="2">
        <v>45</v>
      </c>
      <c r="P129" s="2">
        <f t="shared" si="1"/>
        <v>277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5">
      <c r="A130" s="2">
        <v>126</v>
      </c>
      <c r="B130" s="2" t="s">
        <v>161</v>
      </c>
      <c r="C130" s="2" t="s">
        <v>30</v>
      </c>
      <c r="D130" s="2">
        <v>1</v>
      </c>
      <c r="E130" s="2" t="s">
        <v>13</v>
      </c>
      <c r="F130" s="2" t="s">
        <v>24</v>
      </c>
      <c r="G130" s="2">
        <v>1</v>
      </c>
      <c r="H130" s="2">
        <v>1</v>
      </c>
      <c r="I130" s="2">
        <v>200</v>
      </c>
      <c r="J130" s="2">
        <v>1</v>
      </c>
      <c r="K130" s="2">
        <v>1</v>
      </c>
      <c r="L130" s="2">
        <v>400</v>
      </c>
      <c r="M130" s="2">
        <v>1</v>
      </c>
      <c r="N130" s="2">
        <v>1</v>
      </c>
      <c r="O130" s="2">
        <v>1</v>
      </c>
      <c r="P130" s="2">
        <f t="shared" si="1"/>
        <v>607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5">
      <c r="A131" s="2">
        <v>127</v>
      </c>
      <c r="B131" s="2" t="s">
        <v>162</v>
      </c>
      <c r="C131" s="2" t="s">
        <v>30</v>
      </c>
      <c r="D131" s="2">
        <v>1</v>
      </c>
      <c r="E131" s="2" t="s">
        <v>17</v>
      </c>
      <c r="F131" s="2" t="s">
        <v>24</v>
      </c>
      <c r="G131" s="2">
        <v>1</v>
      </c>
      <c r="H131" s="2">
        <v>1</v>
      </c>
      <c r="I131" s="2">
        <v>100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2">
        <f t="shared" si="1"/>
        <v>108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5">
      <c r="A132" s="2">
        <v>128</v>
      </c>
      <c r="B132" s="2" t="s">
        <v>163</v>
      </c>
      <c r="C132" s="2" t="s">
        <v>30</v>
      </c>
      <c r="D132" s="2">
        <v>1</v>
      </c>
      <c r="E132" s="2" t="s">
        <v>13</v>
      </c>
      <c r="F132" s="2" t="s">
        <v>24</v>
      </c>
      <c r="G132" s="2">
        <v>52</v>
      </c>
      <c r="H132" s="2">
        <v>24</v>
      </c>
      <c r="I132" s="2">
        <v>20</v>
      </c>
      <c r="J132" s="2">
        <v>3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f t="shared" si="1"/>
        <v>104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5">
      <c r="A133" s="2">
        <v>129</v>
      </c>
      <c r="B133" s="2" t="s">
        <v>164</v>
      </c>
      <c r="C133" s="2" t="s">
        <v>30</v>
      </c>
      <c r="D133" s="2">
        <v>1</v>
      </c>
      <c r="E133" s="2" t="s">
        <v>13</v>
      </c>
      <c r="F133" s="2" t="s">
        <v>14</v>
      </c>
      <c r="G133" s="2">
        <v>58</v>
      </c>
      <c r="H133" s="2">
        <v>1</v>
      </c>
      <c r="I133" s="2">
        <v>40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f t="shared" si="1"/>
        <v>105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5">
      <c r="A134" s="2">
        <v>130</v>
      </c>
      <c r="B134" s="2" t="s">
        <v>165</v>
      </c>
      <c r="C134" s="2" t="s">
        <v>30</v>
      </c>
      <c r="D134" s="2">
        <v>1</v>
      </c>
      <c r="E134" s="2" t="s">
        <v>13</v>
      </c>
      <c r="F134" s="2" t="s">
        <v>24</v>
      </c>
      <c r="G134" s="2">
        <v>1</v>
      </c>
      <c r="H134" s="2">
        <v>16</v>
      </c>
      <c r="I134" s="2">
        <v>100</v>
      </c>
      <c r="J134" s="2">
        <v>100</v>
      </c>
      <c r="K134" s="2">
        <v>1</v>
      </c>
      <c r="L134" s="2">
        <v>1</v>
      </c>
      <c r="M134" s="2">
        <v>1</v>
      </c>
      <c r="N134" s="2">
        <v>134</v>
      </c>
      <c r="O134" s="2">
        <v>340</v>
      </c>
      <c r="P134" s="2">
        <f t="shared" ref="P134:P197" si="2">SUM(G134:O134)</f>
        <v>694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5">
      <c r="A135" s="2">
        <v>131</v>
      </c>
      <c r="B135" s="2" t="s">
        <v>165</v>
      </c>
      <c r="C135" s="2" t="s">
        <v>30</v>
      </c>
      <c r="D135" s="2">
        <v>1</v>
      </c>
      <c r="E135" s="2" t="s">
        <v>13</v>
      </c>
      <c r="F135" s="2" t="s">
        <v>14</v>
      </c>
      <c r="G135" s="2">
        <v>1</v>
      </c>
      <c r="H135" s="2">
        <v>1</v>
      </c>
      <c r="I135" s="2">
        <v>100</v>
      </c>
      <c r="J135" s="2">
        <v>30</v>
      </c>
      <c r="K135" s="2">
        <v>1</v>
      </c>
      <c r="L135" s="2">
        <v>1</v>
      </c>
      <c r="M135" s="2">
        <v>1</v>
      </c>
      <c r="N135" s="2">
        <v>352</v>
      </c>
      <c r="O135" s="2">
        <v>630</v>
      </c>
      <c r="P135" s="2">
        <f t="shared" si="2"/>
        <v>1117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5">
      <c r="A136" s="2">
        <v>132</v>
      </c>
      <c r="B136" s="2" t="s">
        <v>166</v>
      </c>
      <c r="C136" s="2" t="s">
        <v>30</v>
      </c>
      <c r="D136" s="2">
        <v>1</v>
      </c>
      <c r="E136" s="2" t="s">
        <v>13</v>
      </c>
      <c r="F136" s="2" t="s">
        <v>24</v>
      </c>
      <c r="G136" s="2">
        <v>1</v>
      </c>
      <c r="H136" s="2">
        <v>1</v>
      </c>
      <c r="I136" s="2">
        <v>60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2">
        <f t="shared" si="2"/>
        <v>68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5">
      <c r="A137" s="2">
        <v>133</v>
      </c>
      <c r="B137" s="2" t="s">
        <v>167</v>
      </c>
      <c r="C137" s="2" t="s">
        <v>30</v>
      </c>
      <c r="D137" s="2">
        <v>1</v>
      </c>
      <c r="E137" s="2" t="s">
        <v>13</v>
      </c>
      <c r="F137" s="2" t="s">
        <v>14</v>
      </c>
      <c r="G137" s="2">
        <v>10</v>
      </c>
      <c r="H137" s="2">
        <v>1</v>
      </c>
      <c r="I137" s="2">
        <v>100</v>
      </c>
      <c r="J137" s="2">
        <v>1</v>
      </c>
      <c r="K137" s="2">
        <v>20</v>
      </c>
      <c r="L137" s="2">
        <v>1</v>
      </c>
      <c r="M137" s="2">
        <v>1</v>
      </c>
      <c r="N137" s="2">
        <v>1</v>
      </c>
      <c r="O137" s="2">
        <v>1</v>
      </c>
      <c r="P137" s="2">
        <f t="shared" si="2"/>
        <v>136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5">
      <c r="A138" s="2">
        <v>134</v>
      </c>
      <c r="B138" s="2" t="s">
        <v>168</v>
      </c>
      <c r="C138" s="2" t="s">
        <v>30</v>
      </c>
      <c r="D138" s="2">
        <v>1</v>
      </c>
      <c r="E138" s="2" t="s">
        <v>13</v>
      </c>
      <c r="F138" s="2" t="s">
        <v>24</v>
      </c>
      <c r="G138" s="2">
        <v>1</v>
      </c>
      <c r="H138" s="2">
        <v>1</v>
      </c>
      <c r="I138" s="2">
        <v>120</v>
      </c>
      <c r="J138" s="2">
        <v>100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2">
        <f t="shared" si="2"/>
        <v>227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5">
      <c r="A139" s="2">
        <v>135</v>
      </c>
      <c r="B139" s="2" t="s">
        <v>169</v>
      </c>
      <c r="C139" s="2" t="s">
        <v>12</v>
      </c>
      <c r="D139" s="2">
        <v>4</v>
      </c>
      <c r="E139" s="2" t="s">
        <v>17</v>
      </c>
      <c r="F139" s="2" t="s">
        <v>170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f t="shared" si="2"/>
        <v>9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31.5" x14ac:dyDescent="0.35">
      <c r="A140" s="2">
        <v>136</v>
      </c>
      <c r="B140" s="2" t="s">
        <v>171</v>
      </c>
      <c r="C140" s="2" t="s">
        <v>12</v>
      </c>
      <c r="D140" s="2">
        <v>6</v>
      </c>
      <c r="E140" s="2" t="s">
        <v>172</v>
      </c>
      <c r="F140" s="2" t="s">
        <v>173</v>
      </c>
      <c r="G140" s="2">
        <v>59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2">
        <f t="shared" si="2"/>
        <v>67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31.5" x14ac:dyDescent="0.35">
      <c r="A141" s="2">
        <v>137</v>
      </c>
      <c r="B141" s="2" t="s">
        <v>171</v>
      </c>
      <c r="C141" s="2" t="s">
        <v>12</v>
      </c>
      <c r="D141" s="2">
        <v>4</v>
      </c>
      <c r="E141" s="2" t="s">
        <v>172</v>
      </c>
      <c r="F141" s="2" t="s">
        <v>130</v>
      </c>
      <c r="G141" s="2">
        <v>28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f t="shared" si="2"/>
        <v>36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31.5" x14ac:dyDescent="0.35">
      <c r="A142" s="2">
        <v>138</v>
      </c>
      <c r="B142" s="2" t="s">
        <v>174</v>
      </c>
      <c r="C142" s="2" t="s">
        <v>12</v>
      </c>
      <c r="D142" s="2">
        <v>4</v>
      </c>
      <c r="E142" s="2" t="s">
        <v>172</v>
      </c>
      <c r="F142" s="2" t="s">
        <v>130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130</v>
      </c>
      <c r="O142" s="2">
        <v>1</v>
      </c>
      <c r="P142" s="2">
        <f t="shared" si="2"/>
        <v>138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31.5" x14ac:dyDescent="0.35">
      <c r="A143" s="2">
        <v>139</v>
      </c>
      <c r="B143" s="2" t="s">
        <v>175</v>
      </c>
      <c r="C143" s="2" t="s">
        <v>12</v>
      </c>
      <c r="D143" s="2">
        <v>6</v>
      </c>
      <c r="E143" s="2" t="s">
        <v>172</v>
      </c>
      <c r="F143" s="2" t="s">
        <v>173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2</v>
      </c>
      <c r="O143" s="2">
        <v>1</v>
      </c>
      <c r="P143" s="2">
        <f t="shared" si="2"/>
        <v>10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31.5" x14ac:dyDescent="0.35">
      <c r="A144" s="2">
        <v>140</v>
      </c>
      <c r="B144" s="2" t="s">
        <v>176</v>
      </c>
      <c r="C144" s="2" t="s">
        <v>12</v>
      </c>
      <c r="D144" s="2">
        <v>4</v>
      </c>
      <c r="E144" s="2" t="s">
        <v>172</v>
      </c>
      <c r="F144" s="2" t="s">
        <v>130</v>
      </c>
      <c r="G144" s="2">
        <v>14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2">
        <f t="shared" si="2"/>
        <v>22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1" x14ac:dyDescent="0.35">
      <c r="A145" s="2">
        <v>141</v>
      </c>
      <c r="B145" s="2" t="s">
        <v>177</v>
      </c>
      <c r="C145" s="2" t="s">
        <v>12</v>
      </c>
      <c r="D145" s="2">
        <v>5</v>
      </c>
      <c r="E145" s="2" t="s">
        <v>109</v>
      </c>
      <c r="F145" s="2" t="s">
        <v>110</v>
      </c>
      <c r="G145" s="2">
        <v>1</v>
      </c>
      <c r="H145" s="2">
        <v>79</v>
      </c>
      <c r="I145" s="2">
        <v>25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2">
        <f t="shared" si="2"/>
        <v>111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1" x14ac:dyDescent="0.35">
      <c r="A146" s="2">
        <v>142</v>
      </c>
      <c r="B146" s="2" t="s">
        <v>177</v>
      </c>
      <c r="C146" s="2" t="s">
        <v>12</v>
      </c>
      <c r="D146" s="2">
        <v>5</v>
      </c>
      <c r="E146" s="2" t="s">
        <v>109</v>
      </c>
      <c r="F146" s="2" t="s">
        <v>111</v>
      </c>
      <c r="G146" s="2">
        <v>1</v>
      </c>
      <c r="H146" s="2">
        <v>5</v>
      </c>
      <c r="I146" s="2">
        <v>10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2">
        <f t="shared" si="2"/>
        <v>22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1" x14ac:dyDescent="0.35">
      <c r="A147" s="2">
        <v>143</v>
      </c>
      <c r="B147" s="2" t="s">
        <v>178</v>
      </c>
      <c r="C147" s="2" t="s">
        <v>12</v>
      </c>
      <c r="D147" s="2">
        <v>5</v>
      </c>
      <c r="E147" s="2" t="s">
        <v>109</v>
      </c>
      <c r="F147" s="2" t="s">
        <v>111</v>
      </c>
      <c r="G147" s="2">
        <v>1</v>
      </c>
      <c r="H147" s="2">
        <v>1</v>
      </c>
      <c r="I147" s="2">
        <v>10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2">
        <f t="shared" si="2"/>
        <v>18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5">
      <c r="A148" s="2">
        <v>144</v>
      </c>
      <c r="B148" s="2" t="s">
        <v>178</v>
      </c>
      <c r="C148" s="2" t="s">
        <v>12</v>
      </c>
      <c r="D148" s="2">
        <v>5</v>
      </c>
      <c r="E148" s="2" t="s">
        <v>179</v>
      </c>
      <c r="F148" s="2" t="s">
        <v>110</v>
      </c>
      <c r="G148" s="2">
        <v>1</v>
      </c>
      <c r="H148" s="2">
        <v>2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f t="shared" si="2"/>
        <v>10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1" x14ac:dyDescent="0.35">
      <c r="A149" s="2">
        <v>145</v>
      </c>
      <c r="B149" s="2" t="s">
        <v>180</v>
      </c>
      <c r="C149" s="2"/>
      <c r="D149" s="2">
        <v>1</v>
      </c>
      <c r="E149" s="2"/>
      <c r="F149" s="2" t="s">
        <v>181</v>
      </c>
      <c r="G149" s="2">
        <v>1</v>
      </c>
      <c r="H149" s="2">
        <v>1</v>
      </c>
      <c r="I149" s="2">
        <v>1</v>
      </c>
      <c r="J149" s="2">
        <v>1</v>
      </c>
      <c r="K149" s="2">
        <v>2</v>
      </c>
      <c r="L149" s="2">
        <v>1</v>
      </c>
      <c r="M149" s="2">
        <v>1</v>
      </c>
      <c r="N149" s="2">
        <v>1</v>
      </c>
      <c r="O149" s="2">
        <v>1</v>
      </c>
      <c r="P149" s="2">
        <f t="shared" si="2"/>
        <v>10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1" x14ac:dyDescent="0.35">
      <c r="A150" s="2">
        <v>146</v>
      </c>
      <c r="B150" s="2" t="s">
        <v>182</v>
      </c>
      <c r="C150" s="2"/>
      <c r="D150" s="2">
        <v>1</v>
      </c>
      <c r="E150" s="2"/>
      <c r="F150" s="2" t="s">
        <v>181</v>
      </c>
      <c r="G150" s="2">
        <v>1</v>
      </c>
      <c r="H150" s="2">
        <v>1</v>
      </c>
      <c r="I150" s="2">
        <v>1</v>
      </c>
      <c r="J150" s="2">
        <v>1</v>
      </c>
      <c r="K150" s="2">
        <v>2</v>
      </c>
      <c r="L150" s="2">
        <v>1</v>
      </c>
      <c r="M150" s="2">
        <v>1</v>
      </c>
      <c r="N150" s="2">
        <v>1</v>
      </c>
      <c r="O150" s="2">
        <v>1</v>
      </c>
      <c r="P150" s="2">
        <f t="shared" si="2"/>
        <v>10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1" x14ac:dyDescent="0.35">
      <c r="A151" s="2">
        <v>147</v>
      </c>
      <c r="B151" s="2" t="s">
        <v>183</v>
      </c>
      <c r="C151" s="2"/>
      <c r="D151" s="2">
        <v>1</v>
      </c>
      <c r="E151" s="2"/>
      <c r="F151" s="2"/>
      <c r="G151" s="2">
        <v>1</v>
      </c>
      <c r="H151" s="2">
        <v>1</v>
      </c>
      <c r="I151" s="2">
        <v>1</v>
      </c>
      <c r="J151" s="2">
        <v>1</v>
      </c>
      <c r="K151" s="2">
        <v>2</v>
      </c>
      <c r="L151" s="2">
        <v>1</v>
      </c>
      <c r="M151" s="2">
        <v>1</v>
      </c>
      <c r="N151" s="2">
        <v>1</v>
      </c>
      <c r="O151" s="2">
        <v>1</v>
      </c>
      <c r="P151" s="2">
        <f t="shared" si="2"/>
        <v>10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1" x14ac:dyDescent="0.35">
      <c r="A152" s="2">
        <v>148</v>
      </c>
      <c r="B152" s="2" t="s">
        <v>184</v>
      </c>
      <c r="C152" s="2"/>
      <c r="D152" s="2">
        <v>1</v>
      </c>
      <c r="E152" s="2"/>
      <c r="F152" s="2"/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2">
        <f t="shared" si="2"/>
        <v>9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1" x14ac:dyDescent="0.35">
      <c r="A153" s="2">
        <v>149</v>
      </c>
      <c r="B153" s="2" t="s">
        <v>185</v>
      </c>
      <c r="C153" s="2"/>
      <c r="D153" s="2">
        <v>1</v>
      </c>
      <c r="E153" s="2"/>
      <c r="F153" s="2"/>
      <c r="G153" s="2">
        <v>1</v>
      </c>
      <c r="H153" s="2">
        <v>1</v>
      </c>
      <c r="I153" s="2">
        <v>1</v>
      </c>
      <c r="J153" s="2">
        <v>1</v>
      </c>
      <c r="K153" s="2">
        <v>2</v>
      </c>
      <c r="L153" s="2">
        <v>1</v>
      </c>
      <c r="M153" s="2">
        <v>1</v>
      </c>
      <c r="N153" s="2">
        <v>1</v>
      </c>
      <c r="O153" s="2">
        <v>1</v>
      </c>
      <c r="P153" s="2">
        <f t="shared" si="2"/>
        <v>10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5">
      <c r="A154" s="2">
        <v>150</v>
      </c>
      <c r="B154" s="2" t="s">
        <v>186</v>
      </c>
      <c r="C154" s="2" t="s">
        <v>12</v>
      </c>
      <c r="D154" s="2">
        <v>1</v>
      </c>
      <c r="E154" s="2" t="s">
        <v>13</v>
      </c>
      <c r="F154" s="2" t="s">
        <v>24</v>
      </c>
      <c r="G154" s="2">
        <v>1</v>
      </c>
      <c r="H154" s="2">
        <v>1</v>
      </c>
      <c r="I154" s="2">
        <v>100</v>
      </c>
      <c r="J154" s="2">
        <v>120</v>
      </c>
      <c r="K154" s="2">
        <v>1</v>
      </c>
      <c r="L154" s="2">
        <v>1</v>
      </c>
      <c r="M154" s="2">
        <v>1700</v>
      </c>
      <c r="N154" s="2">
        <v>1</v>
      </c>
      <c r="O154" s="2">
        <v>1</v>
      </c>
      <c r="P154" s="2">
        <f t="shared" si="2"/>
        <v>1926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5">
      <c r="A155" s="2">
        <v>151</v>
      </c>
      <c r="B155" s="2" t="s">
        <v>187</v>
      </c>
      <c r="C155" s="2"/>
      <c r="D155" s="2">
        <v>4</v>
      </c>
      <c r="E155" s="2"/>
      <c r="F155" s="2"/>
      <c r="G155" s="2">
        <v>1</v>
      </c>
      <c r="H155" s="2">
        <v>1</v>
      </c>
      <c r="I155" s="2">
        <v>1</v>
      </c>
      <c r="J155" s="2">
        <v>1</v>
      </c>
      <c r="K155" s="2">
        <v>3</v>
      </c>
      <c r="L155" s="2">
        <v>1</v>
      </c>
      <c r="M155" s="2">
        <v>1</v>
      </c>
      <c r="N155" s="2">
        <v>1</v>
      </c>
      <c r="O155" s="2">
        <v>1</v>
      </c>
      <c r="P155" s="2">
        <f t="shared" si="2"/>
        <v>11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5">
      <c r="A156" s="2">
        <v>152</v>
      </c>
      <c r="B156" s="2" t="s">
        <v>188</v>
      </c>
      <c r="C156" s="2" t="s">
        <v>30</v>
      </c>
      <c r="D156" s="2">
        <v>1</v>
      </c>
      <c r="E156" s="2" t="s">
        <v>13</v>
      </c>
      <c r="F156" s="2" t="s">
        <v>14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2">
        <f t="shared" si="2"/>
        <v>9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5">
      <c r="A157" s="2">
        <v>153</v>
      </c>
      <c r="B157" s="2" t="s">
        <v>189</v>
      </c>
      <c r="C157" s="2" t="s">
        <v>30</v>
      </c>
      <c r="D157" s="2">
        <v>1</v>
      </c>
      <c r="E157" s="2" t="s">
        <v>13</v>
      </c>
      <c r="F157" s="2" t="s">
        <v>14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12</v>
      </c>
      <c r="O157" s="2">
        <v>1</v>
      </c>
      <c r="P157" s="2">
        <f t="shared" si="2"/>
        <v>20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5">
      <c r="A158" s="2">
        <v>154</v>
      </c>
      <c r="B158" s="2" t="s">
        <v>190</v>
      </c>
      <c r="C158" s="2" t="s">
        <v>30</v>
      </c>
      <c r="D158" s="2">
        <v>1</v>
      </c>
      <c r="E158" s="2" t="s">
        <v>13</v>
      </c>
      <c r="F158" s="2" t="s">
        <v>14</v>
      </c>
      <c r="G158" s="2">
        <v>361</v>
      </c>
      <c r="H158" s="2">
        <v>166</v>
      </c>
      <c r="I158" s="2">
        <v>1</v>
      </c>
      <c r="J158" s="2">
        <v>1</v>
      </c>
      <c r="K158" s="2">
        <v>1</v>
      </c>
      <c r="L158" s="2">
        <v>55</v>
      </c>
      <c r="M158" s="2">
        <v>1</v>
      </c>
      <c r="N158" s="2">
        <v>22</v>
      </c>
      <c r="O158" s="2">
        <v>1</v>
      </c>
      <c r="P158" s="2">
        <f t="shared" si="2"/>
        <v>609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1" x14ac:dyDescent="0.35">
      <c r="A159" s="2">
        <v>155</v>
      </c>
      <c r="B159" s="2" t="s">
        <v>191</v>
      </c>
      <c r="C159" s="2" t="s">
        <v>12</v>
      </c>
      <c r="D159" s="2">
        <v>2</v>
      </c>
      <c r="E159" s="2" t="s">
        <v>192</v>
      </c>
      <c r="F159" s="2" t="s">
        <v>193</v>
      </c>
      <c r="G159" s="2">
        <v>1</v>
      </c>
      <c r="H159" s="2">
        <v>1</v>
      </c>
      <c r="I159" s="2">
        <v>1</v>
      </c>
      <c r="J159" s="2">
        <v>1</v>
      </c>
      <c r="K159" s="2">
        <v>80</v>
      </c>
      <c r="L159" s="2">
        <v>1</v>
      </c>
      <c r="M159" s="2">
        <v>1</v>
      </c>
      <c r="N159" s="2">
        <v>120</v>
      </c>
      <c r="O159" s="2">
        <v>1</v>
      </c>
      <c r="P159" s="2">
        <f t="shared" si="2"/>
        <v>207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35">
      <c r="A160" s="2">
        <v>156</v>
      </c>
      <c r="B160" s="2" t="s">
        <v>194</v>
      </c>
      <c r="C160" s="2" t="s">
        <v>12</v>
      </c>
      <c r="D160" s="2">
        <v>1</v>
      </c>
      <c r="E160" s="2" t="s">
        <v>17</v>
      </c>
      <c r="F160" s="2" t="s">
        <v>14</v>
      </c>
      <c r="G160" s="2">
        <v>1</v>
      </c>
      <c r="H160" s="2">
        <v>2800</v>
      </c>
      <c r="I160" s="2">
        <v>1</v>
      </c>
      <c r="J160" s="2">
        <v>1</v>
      </c>
      <c r="K160" s="2"/>
      <c r="L160" s="2">
        <v>1</v>
      </c>
      <c r="M160" s="2">
        <v>1</v>
      </c>
      <c r="N160" s="2">
        <v>9640</v>
      </c>
      <c r="O160" s="2">
        <v>1</v>
      </c>
      <c r="P160" s="2">
        <f t="shared" si="2"/>
        <v>12446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5">
      <c r="A161" s="2">
        <v>157</v>
      </c>
      <c r="B161" s="2" t="s">
        <v>195</v>
      </c>
      <c r="C161" s="2" t="s">
        <v>12</v>
      </c>
      <c r="D161" s="2">
        <v>1</v>
      </c>
      <c r="E161" s="2" t="s">
        <v>13</v>
      </c>
      <c r="F161" s="2" t="s">
        <v>28</v>
      </c>
      <c r="G161" s="2">
        <v>620</v>
      </c>
      <c r="H161" s="2">
        <v>1</v>
      </c>
      <c r="I161" s="2">
        <v>10</v>
      </c>
      <c r="J161" s="2">
        <v>100</v>
      </c>
      <c r="K161" s="2">
        <v>1</v>
      </c>
      <c r="L161" s="2">
        <v>1</v>
      </c>
      <c r="M161" s="2">
        <v>50</v>
      </c>
      <c r="N161" s="2">
        <v>1</v>
      </c>
      <c r="O161" s="2">
        <v>1</v>
      </c>
      <c r="P161" s="2">
        <f t="shared" si="2"/>
        <v>785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5">
      <c r="A162" s="2">
        <v>158</v>
      </c>
      <c r="B162" s="2" t="s">
        <v>195</v>
      </c>
      <c r="C162" s="2" t="s">
        <v>12</v>
      </c>
      <c r="D162" s="2">
        <v>10</v>
      </c>
      <c r="E162" s="2" t="s">
        <v>13</v>
      </c>
      <c r="F162" s="2" t="s">
        <v>24</v>
      </c>
      <c r="G162" s="2">
        <v>1</v>
      </c>
      <c r="H162" s="2">
        <v>32</v>
      </c>
      <c r="I162" s="2">
        <v>100</v>
      </c>
      <c r="J162" s="2">
        <v>150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2">
        <f t="shared" si="2"/>
        <v>288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5">
      <c r="A163" s="2">
        <v>159</v>
      </c>
      <c r="B163" s="2" t="s">
        <v>195</v>
      </c>
      <c r="C163" s="2" t="s">
        <v>12</v>
      </c>
      <c r="D163" s="2">
        <v>10</v>
      </c>
      <c r="E163" s="2" t="s">
        <v>13</v>
      </c>
      <c r="F163" s="2" t="s">
        <v>14</v>
      </c>
      <c r="G163" s="2">
        <v>459</v>
      </c>
      <c r="H163" s="2">
        <v>118</v>
      </c>
      <c r="I163" s="2">
        <v>800</v>
      </c>
      <c r="J163" s="2">
        <v>500</v>
      </c>
      <c r="K163" s="2">
        <v>255</v>
      </c>
      <c r="L163" s="2">
        <v>1</v>
      </c>
      <c r="M163" s="2">
        <v>1</v>
      </c>
      <c r="N163" s="2">
        <v>148</v>
      </c>
      <c r="O163" s="2">
        <v>30</v>
      </c>
      <c r="P163" s="2">
        <f t="shared" si="2"/>
        <v>2312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5">
      <c r="A164" s="2">
        <v>160</v>
      </c>
      <c r="B164" s="2" t="s">
        <v>196</v>
      </c>
      <c r="C164" s="2" t="s">
        <v>12</v>
      </c>
      <c r="D164" s="2">
        <v>2</v>
      </c>
      <c r="E164" s="2" t="s">
        <v>17</v>
      </c>
      <c r="F164" s="2" t="s">
        <v>44</v>
      </c>
      <c r="G164" s="2">
        <v>1</v>
      </c>
      <c r="H164" s="2">
        <v>1</v>
      </c>
      <c r="I164" s="2">
        <v>1</v>
      </c>
      <c r="J164" s="2">
        <v>1</v>
      </c>
      <c r="K164" s="2">
        <v>110</v>
      </c>
      <c r="L164" s="2">
        <v>1</v>
      </c>
      <c r="M164" s="2">
        <v>1</v>
      </c>
      <c r="N164" s="2">
        <v>1</v>
      </c>
      <c r="O164" s="2">
        <v>1</v>
      </c>
      <c r="P164" s="2">
        <f t="shared" si="2"/>
        <v>118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5">
      <c r="A165" s="2">
        <v>161</v>
      </c>
      <c r="B165" s="2" t="s">
        <v>197</v>
      </c>
      <c r="C165" s="2" t="s">
        <v>12</v>
      </c>
      <c r="D165" s="2">
        <v>2</v>
      </c>
      <c r="E165" s="2" t="s">
        <v>17</v>
      </c>
      <c r="F165" s="2" t="s">
        <v>44</v>
      </c>
      <c r="G165" s="2">
        <v>1</v>
      </c>
      <c r="H165" s="2">
        <v>1</v>
      </c>
      <c r="I165" s="2">
        <v>1</v>
      </c>
      <c r="J165" s="2">
        <v>1</v>
      </c>
      <c r="K165" s="2">
        <v>110</v>
      </c>
      <c r="L165" s="2">
        <v>1</v>
      </c>
      <c r="M165" s="2">
        <v>1</v>
      </c>
      <c r="N165" s="2">
        <v>1</v>
      </c>
      <c r="O165" s="2">
        <v>1</v>
      </c>
      <c r="P165" s="2">
        <f t="shared" si="2"/>
        <v>118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5">
      <c r="A166" s="2">
        <v>162</v>
      </c>
      <c r="B166" s="2" t="s">
        <v>198</v>
      </c>
      <c r="C166" s="2" t="s">
        <v>12</v>
      </c>
      <c r="D166" s="2">
        <v>2</v>
      </c>
      <c r="E166" s="2" t="s">
        <v>17</v>
      </c>
      <c r="F166" s="2" t="s">
        <v>44</v>
      </c>
      <c r="G166" s="2">
        <v>232</v>
      </c>
      <c r="H166" s="2">
        <v>1</v>
      </c>
      <c r="I166" s="2">
        <v>1</v>
      </c>
      <c r="J166" s="2">
        <v>1</v>
      </c>
      <c r="K166" s="2">
        <v>240</v>
      </c>
      <c r="L166" s="2">
        <v>1</v>
      </c>
      <c r="M166" s="2">
        <v>1</v>
      </c>
      <c r="N166" s="2">
        <v>355</v>
      </c>
      <c r="O166" s="2">
        <v>1</v>
      </c>
      <c r="P166" s="2">
        <f t="shared" si="2"/>
        <v>833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5">
      <c r="A167" s="2">
        <v>163</v>
      </c>
      <c r="B167" s="2" t="s">
        <v>199</v>
      </c>
      <c r="C167" s="2" t="s">
        <v>30</v>
      </c>
      <c r="D167" s="2">
        <v>2</v>
      </c>
      <c r="E167" s="2" t="s">
        <v>91</v>
      </c>
      <c r="F167" s="2" t="s">
        <v>200</v>
      </c>
      <c r="G167" s="2">
        <v>246</v>
      </c>
      <c r="H167" s="2">
        <v>1</v>
      </c>
      <c r="I167" s="2">
        <v>1</v>
      </c>
      <c r="J167" s="2">
        <v>1</v>
      </c>
      <c r="K167" s="2">
        <v>1</v>
      </c>
      <c r="L167" s="2">
        <v>1</v>
      </c>
      <c r="M167" s="2">
        <v>1</v>
      </c>
      <c r="N167" s="2">
        <v>120</v>
      </c>
      <c r="O167" s="2">
        <v>1</v>
      </c>
      <c r="P167" s="2">
        <f t="shared" si="2"/>
        <v>373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5">
      <c r="A168" s="2">
        <v>164</v>
      </c>
      <c r="B168" s="2" t="s">
        <v>201</v>
      </c>
      <c r="C168" s="2" t="s">
        <v>75</v>
      </c>
      <c r="D168" s="2">
        <v>1</v>
      </c>
      <c r="E168" s="2" t="s">
        <v>76</v>
      </c>
      <c r="F168" s="2" t="s">
        <v>202</v>
      </c>
      <c r="G168" s="2">
        <v>84</v>
      </c>
      <c r="H168" s="2">
        <v>4</v>
      </c>
      <c r="I168" s="2">
        <v>20</v>
      </c>
      <c r="J168" s="2">
        <v>10</v>
      </c>
      <c r="K168" s="2">
        <v>30</v>
      </c>
      <c r="L168" s="2">
        <v>1</v>
      </c>
      <c r="M168" s="2">
        <v>5</v>
      </c>
      <c r="N168" s="2">
        <v>1</v>
      </c>
      <c r="O168" s="2">
        <v>10</v>
      </c>
      <c r="P168" s="2">
        <f t="shared" si="2"/>
        <v>165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1" x14ac:dyDescent="0.35">
      <c r="A169" s="2">
        <v>165</v>
      </c>
      <c r="B169" s="2" t="s">
        <v>203</v>
      </c>
      <c r="C169" s="2"/>
      <c r="D169" s="2">
        <v>1</v>
      </c>
      <c r="E169" s="2"/>
      <c r="F169" s="2"/>
      <c r="G169" s="2">
        <v>1</v>
      </c>
      <c r="H169" s="2">
        <v>1</v>
      </c>
      <c r="I169" s="2">
        <v>20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f t="shared" si="2"/>
        <v>28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1" x14ac:dyDescent="0.35">
      <c r="A170" s="2">
        <v>166</v>
      </c>
      <c r="B170" s="2" t="s">
        <v>204</v>
      </c>
      <c r="C170" s="2"/>
      <c r="D170" s="2">
        <v>1</v>
      </c>
      <c r="E170" s="2"/>
      <c r="F170" s="2"/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1</v>
      </c>
      <c r="N170" s="2">
        <v>1</v>
      </c>
      <c r="O170" s="2">
        <v>1</v>
      </c>
      <c r="P170" s="2">
        <f t="shared" si="2"/>
        <v>9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1" x14ac:dyDescent="0.35">
      <c r="A171" s="2">
        <v>167</v>
      </c>
      <c r="B171" s="2" t="s">
        <v>205</v>
      </c>
      <c r="C171" s="2"/>
      <c r="D171" s="2">
        <v>1</v>
      </c>
      <c r="E171" s="2"/>
      <c r="F171" s="2"/>
      <c r="G171" s="2">
        <v>1</v>
      </c>
      <c r="H171" s="2">
        <v>1</v>
      </c>
      <c r="I171" s="2">
        <v>1</v>
      </c>
      <c r="J171" s="2">
        <v>1</v>
      </c>
      <c r="K171" s="2">
        <v>240</v>
      </c>
      <c r="L171" s="2">
        <v>720</v>
      </c>
      <c r="M171" s="2">
        <v>1</v>
      </c>
      <c r="N171" s="2">
        <v>1</v>
      </c>
      <c r="O171" s="2">
        <v>1</v>
      </c>
      <c r="P171" s="2">
        <f t="shared" si="2"/>
        <v>967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x14ac:dyDescent="0.35">
      <c r="A172" s="2">
        <v>168</v>
      </c>
      <c r="B172" s="2" t="s">
        <v>206</v>
      </c>
      <c r="C172" s="2" t="s">
        <v>12</v>
      </c>
      <c r="D172" s="2">
        <v>1</v>
      </c>
      <c r="E172" s="2" t="s">
        <v>17</v>
      </c>
      <c r="F172" s="2" t="s">
        <v>39</v>
      </c>
      <c r="G172" s="2">
        <v>436</v>
      </c>
      <c r="H172" s="2">
        <v>1</v>
      </c>
      <c r="I172" s="2">
        <v>1</v>
      </c>
      <c r="J172" s="2">
        <v>1</v>
      </c>
      <c r="K172" s="2">
        <v>1</v>
      </c>
      <c r="L172" s="2">
        <v>1</v>
      </c>
      <c r="M172" s="2">
        <v>114</v>
      </c>
      <c r="N172" s="2">
        <v>32</v>
      </c>
      <c r="O172" s="2">
        <v>1</v>
      </c>
      <c r="P172" s="2">
        <f t="shared" si="2"/>
        <v>588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x14ac:dyDescent="0.35">
      <c r="A173" s="2">
        <v>169</v>
      </c>
      <c r="B173" s="2" t="s">
        <v>207</v>
      </c>
      <c r="C173" s="2"/>
      <c r="D173" s="2">
        <v>1</v>
      </c>
      <c r="E173" s="2"/>
      <c r="F173" s="2" t="s">
        <v>208</v>
      </c>
      <c r="G173" s="2">
        <v>1</v>
      </c>
      <c r="H173" s="2">
        <v>1</v>
      </c>
      <c r="I173" s="2">
        <v>20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2">
        <f t="shared" si="2"/>
        <v>28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x14ac:dyDescent="0.35">
      <c r="A174" s="2">
        <v>170</v>
      </c>
      <c r="B174" s="2" t="s">
        <v>209</v>
      </c>
      <c r="C174" s="2"/>
      <c r="D174" s="2">
        <v>1</v>
      </c>
      <c r="E174" s="2"/>
      <c r="F174" s="2" t="s">
        <v>210</v>
      </c>
      <c r="G174" s="2">
        <v>1</v>
      </c>
      <c r="H174" s="2">
        <v>1</v>
      </c>
      <c r="I174" s="2">
        <v>8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O174" s="2">
        <v>1</v>
      </c>
      <c r="P174" s="2">
        <f t="shared" si="2"/>
        <v>16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x14ac:dyDescent="0.35">
      <c r="A175" s="2">
        <v>171</v>
      </c>
      <c r="B175" s="2" t="s">
        <v>211</v>
      </c>
      <c r="C175" s="2" t="s">
        <v>12</v>
      </c>
      <c r="D175" s="2">
        <v>2</v>
      </c>
      <c r="E175" s="2" t="s">
        <v>17</v>
      </c>
      <c r="F175" s="2" t="s">
        <v>44</v>
      </c>
      <c r="G175" s="2">
        <v>25</v>
      </c>
      <c r="H175" s="2">
        <v>1</v>
      </c>
      <c r="I175" s="2">
        <v>1</v>
      </c>
      <c r="J175" s="2">
        <v>1</v>
      </c>
      <c r="K175" s="2">
        <v>180</v>
      </c>
      <c r="L175" s="2">
        <v>1</v>
      </c>
      <c r="M175" s="2">
        <v>1</v>
      </c>
      <c r="N175" s="2">
        <v>1</v>
      </c>
      <c r="O175" s="2">
        <v>1</v>
      </c>
      <c r="P175" s="2">
        <f t="shared" si="2"/>
        <v>212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x14ac:dyDescent="0.35">
      <c r="A176" s="2">
        <v>172</v>
      </c>
      <c r="B176" s="2" t="s">
        <v>212</v>
      </c>
      <c r="C176" s="2" t="s">
        <v>30</v>
      </c>
      <c r="D176" s="2">
        <v>4</v>
      </c>
      <c r="E176" s="2" t="s">
        <v>13</v>
      </c>
      <c r="F176" s="2" t="s">
        <v>58</v>
      </c>
      <c r="G176" s="2">
        <v>19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1</v>
      </c>
      <c r="N176" s="2">
        <v>1</v>
      </c>
      <c r="O176" s="2">
        <v>1</v>
      </c>
      <c r="P176" s="2">
        <f t="shared" si="2"/>
        <v>27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x14ac:dyDescent="0.35">
      <c r="A177" s="2">
        <v>173</v>
      </c>
      <c r="B177" s="2" t="s">
        <v>213</v>
      </c>
      <c r="C177" s="2" t="s">
        <v>30</v>
      </c>
      <c r="D177" s="2">
        <v>4</v>
      </c>
      <c r="E177" s="2" t="s">
        <v>13</v>
      </c>
      <c r="F177" s="2" t="s">
        <v>58</v>
      </c>
      <c r="G177" s="2">
        <v>9</v>
      </c>
      <c r="H177" s="2">
        <v>1</v>
      </c>
      <c r="I177" s="2">
        <v>1</v>
      </c>
      <c r="J177" s="2">
        <v>1</v>
      </c>
      <c r="K177" s="2">
        <v>1</v>
      </c>
      <c r="L177" s="2">
        <v>1</v>
      </c>
      <c r="M177" s="2">
        <v>1</v>
      </c>
      <c r="N177" s="2">
        <v>4</v>
      </c>
      <c r="O177" s="2">
        <v>1</v>
      </c>
      <c r="P177" s="2">
        <f t="shared" si="2"/>
        <v>20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x14ac:dyDescent="0.35">
      <c r="A178" s="2">
        <v>174</v>
      </c>
      <c r="B178" s="2" t="s">
        <v>214</v>
      </c>
      <c r="C178" s="2" t="s">
        <v>12</v>
      </c>
      <c r="D178" s="2">
        <v>4</v>
      </c>
      <c r="E178" s="2" t="s">
        <v>13</v>
      </c>
      <c r="F178" s="2" t="s">
        <v>58</v>
      </c>
      <c r="G178" s="2">
        <v>14</v>
      </c>
      <c r="H178" s="2">
        <v>1</v>
      </c>
      <c r="I178" s="2">
        <v>1</v>
      </c>
      <c r="J178" s="2">
        <v>1</v>
      </c>
      <c r="K178" s="2">
        <v>1</v>
      </c>
      <c r="L178" s="2">
        <v>1</v>
      </c>
      <c r="M178" s="2">
        <v>1</v>
      </c>
      <c r="N178" s="2">
        <v>1</v>
      </c>
      <c r="O178" s="2">
        <v>1</v>
      </c>
      <c r="P178" s="2">
        <f t="shared" si="2"/>
        <v>22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x14ac:dyDescent="0.35">
      <c r="A179" s="2">
        <v>175</v>
      </c>
      <c r="B179" s="2" t="s">
        <v>215</v>
      </c>
      <c r="C179" s="2" t="s">
        <v>12</v>
      </c>
      <c r="D179" s="2">
        <v>4</v>
      </c>
      <c r="E179" s="2" t="s">
        <v>13</v>
      </c>
      <c r="F179" s="2" t="s">
        <v>58</v>
      </c>
      <c r="G179" s="2">
        <v>23</v>
      </c>
      <c r="H179" s="2">
        <v>1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2">
        <f t="shared" si="2"/>
        <v>31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x14ac:dyDescent="0.35">
      <c r="A180" s="2">
        <v>176</v>
      </c>
      <c r="B180" s="2" t="s">
        <v>216</v>
      </c>
      <c r="C180" s="2" t="s">
        <v>30</v>
      </c>
      <c r="D180" s="2">
        <v>4</v>
      </c>
      <c r="E180" s="2" t="s">
        <v>13</v>
      </c>
      <c r="F180" s="2" t="s">
        <v>58</v>
      </c>
      <c r="G180" s="2">
        <v>10</v>
      </c>
      <c r="H180" s="2">
        <v>8</v>
      </c>
      <c r="I180" s="2">
        <v>1</v>
      </c>
      <c r="J180" s="2">
        <v>1</v>
      </c>
      <c r="K180" s="2">
        <v>1</v>
      </c>
      <c r="L180" s="2">
        <v>6</v>
      </c>
      <c r="M180" s="2">
        <v>1</v>
      </c>
      <c r="N180" s="2">
        <v>1</v>
      </c>
      <c r="O180" s="2">
        <v>1</v>
      </c>
      <c r="P180" s="2">
        <f t="shared" si="2"/>
        <v>30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x14ac:dyDescent="0.35">
      <c r="A181" s="2">
        <v>177</v>
      </c>
      <c r="B181" s="2" t="s">
        <v>217</v>
      </c>
      <c r="C181" s="2" t="s">
        <v>30</v>
      </c>
      <c r="D181" s="2">
        <v>4</v>
      </c>
      <c r="E181" s="2" t="s">
        <v>13</v>
      </c>
      <c r="F181" s="2" t="s">
        <v>58</v>
      </c>
      <c r="G181" s="2">
        <v>12</v>
      </c>
      <c r="H181" s="2">
        <v>1</v>
      </c>
      <c r="I181" s="2">
        <v>1</v>
      </c>
      <c r="J181" s="2">
        <v>1</v>
      </c>
      <c r="K181" s="2">
        <v>1</v>
      </c>
      <c r="L181" s="2">
        <v>50</v>
      </c>
      <c r="M181" s="2">
        <v>1</v>
      </c>
      <c r="N181" s="2">
        <v>5</v>
      </c>
      <c r="O181" s="2">
        <v>1</v>
      </c>
      <c r="P181" s="2">
        <f t="shared" si="2"/>
        <v>73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x14ac:dyDescent="0.35">
      <c r="A182" s="2">
        <v>178</v>
      </c>
      <c r="B182" s="2" t="s">
        <v>218</v>
      </c>
      <c r="C182" s="2" t="s">
        <v>118</v>
      </c>
      <c r="D182" s="2">
        <v>4</v>
      </c>
      <c r="E182" s="2" t="s">
        <v>76</v>
      </c>
      <c r="F182" s="2" t="s">
        <v>128</v>
      </c>
      <c r="G182" s="2">
        <v>1</v>
      </c>
      <c r="H182" s="2">
        <v>1</v>
      </c>
      <c r="I182" s="2">
        <v>4</v>
      </c>
      <c r="J182" s="2">
        <v>1</v>
      </c>
      <c r="K182" s="2">
        <v>1</v>
      </c>
      <c r="L182" s="2">
        <v>1</v>
      </c>
      <c r="M182" s="2">
        <v>1</v>
      </c>
      <c r="N182" s="2">
        <v>11</v>
      </c>
      <c r="O182" s="2">
        <v>1</v>
      </c>
      <c r="P182" s="2">
        <f t="shared" si="2"/>
        <v>22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x14ac:dyDescent="0.35">
      <c r="A183" s="2">
        <v>179</v>
      </c>
      <c r="B183" s="2" t="s">
        <v>219</v>
      </c>
      <c r="C183" s="2" t="s">
        <v>30</v>
      </c>
      <c r="D183" s="2">
        <v>4</v>
      </c>
      <c r="E183" s="2" t="s">
        <v>13</v>
      </c>
      <c r="F183" s="2" t="s">
        <v>58</v>
      </c>
      <c r="G183" s="2">
        <v>48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  <c r="N183" s="2">
        <v>4</v>
      </c>
      <c r="O183" s="2">
        <v>1</v>
      </c>
      <c r="P183" s="2">
        <f t="shared" si="2"/>
        <v>59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x14ac:dyDescent="0.35">
      <c r="A184" s="2">
        <v>180</v>
      </c>
      <c r="B184" s="2" t="s">
        <v>220</v>
      </c>
      <c r="C184" s="2" t="s">
        <v>30</v>
      </c>
      <c r="D184" s="2">
        <v>4</v>
      </c>
      <c r="E184" s="2" t="s">
        <v>13</v>
      </c>
      <c r="F184" s="2" t="s">
        <v>58</v>
      </c>
      <c r="G184" s="2">
        <v>134</v>
      </c>
      <c r="H184" s="2">
        <v>1</v>
      </c>
      <c r="I184" s="2">
        <v>1</v>
      </c>
      <c r="J184" s="2">
        <v>1</v>
      </c>
      <c r="K184" s="2">
        <v>1</v>
      </c>
      <c r="L184" s="2">
        <v>90</v>
      </c>
      <c r="M184" s="2">
        <v>1</v>
      </c>
      <c r="N184" s="2">
        <v>1</v>
      </c>
      <c r="O184" s="2">
        <v>1</v>
      </c>
      <c r="P184" s="2">
        <f t="shared" si="2"/>
        <v>231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x14ac:dyDescent="0.35">
      <c r="A185" s="2">
        <v>181</v>
      </c>
      <c r="B185" s="2" t="s">
        <v>221</v>
      </c>
      <c r="C185" s="2" t="s">
        <v>30</v>
      </c>
      <c r="D185" s="2">
        <v>4</v>
      </c>
      <c r="E185" s="2" t="s">
        <v>13</v>
      </c>
      <c r="F185" s="2" t="s">
        <v>58</v>
      </c>
      <c r="G185" s="2">
        <v>74</v>
      </c>
      <c r="H185" s="2">
        <v>1</v>
      </c>
      <c r="I185" s="2">
        <v>1</v>
      </c>
      <c r="J185" s="2">
        <v>1</v>
      </c>
      <c r="K185" s="2">
        <v>1</v>
      </c>
      <c r="L185" s="2">
        <v>150</v>
      </c>
      <c r="M185" s="2">
        <v>1</v>
      </c>
      <c r="N185" s="2">
        <v>9</v>
      </c>
      <c r="O185" s="2">
        <v>1</v>
      </c>
      <c r="P185" s="2">
        <f t="shared" si="2"/>
        <v>239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x14ac:dyDescent="0.35">
      <c r="A186" s="2">
        <v>182</v>
      </c>
      <c r="B186" s="2" t="s">
        <v>222</v>
      </c>
      <c r="C186" s="2" t="s">
        <v>30</v>
      </c>
      <c r="D186" s="2">
        <v>4</v>
      </c>
      <c r="E186" s="2" t="s">
        <v>13</v>
      </c>
      <c r="F186" s="2" t="s">
        <v>58</v>
      </c>
      <c r="G186" s="2">
        <v>66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2">
        <f t="shared" si="2"/>
        <v>74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x14ac:dyDescent="0.35">
      <c r="A187" s="2">
        <v>183</v>
      </c>
      <c r="B187" s="2" t="s">
        <v>223</v>
      </c>
      <c r="C187" s="2" t="s">
        <v>12</v>
      </c>
      <c r="D187" s="2">
        <v>1</v>
      </c>
      <c r="E187" s="2" t="s">
        <v>17</v>
      </c>
      <c r="F187" s="2" t="s">
        <v>24</v>
      </c>
      <c r="G187" s="2">
        <v>1</v>
      </c>
      <c r="H187" s="2">
        <v>210</v>
      </c>
      <c r="I187" s="2">
        <v>100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2">
        <f t="shared" si="2"/>
        <v>317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x14ac:dyDescent="0.35">
      <c r="A188" s="2">
        <v>184</v>
      </c>
      <c r="B188" s="2" t="s">
        <v>223</v>
      </c>
      <c r="C188" s="2" t="s">
        <v>12</v>
      </c>
      <c r="D188" s="2">
        <v>1</v>
      </c>
      <c r="E188" s="2" t="s">
        <v>17</v>
      </c>
      <c r="F188" s="2" t="s">
        <v>14</v>
      </c>
      <c r="G188" s="2">
        <v>1</v>
      </c>
      <c r="H188" s="2">
        <v>1</v>
      </c>
      <c r="I188" s="2">
        <v>500</v>
      </c>
      <c r="J188" s="2">
        <v>1</v>
      </c>
      <c r="K188" s="2">
        <v>1</v>
      </c>
      <c r="L188" s="2">
        <v>1</v>
      </c>
      <c r="M188" s="2">
        <v>40</v>
      </c>
      <c r="N188" s="2">
        <v>149</v>
      </c>
      <c r="O188" s="2">
        <v>1</v>
      </c>
      <c r="P188" s="2">
        <f t="shared" si="2"/>
        <v>695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x14ac:dyDescent="0.35">
      <c r="A189" s="2">
        <v>185</v>
      </c>
      <c r="B189" s="2" t="s">
        <v>224</v>
      </c>
      <c r="C189" s="2"/>
      <c r="D189" s="2">
        <v>1</v>
      </c>
      <c r="E189" s="2"/>
      <c r="F189" s="2"/>
      <c r="G189" s="2">
        <v>1</v>
      </c>
      <c r="H189" s="2">
        <v>1</v>
      </c>
      <c r="I189" s="2">
        <v>30</v>
      </c>
      <c r="J189" s="2">
        <v>1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2">
        <f t="shared" si="2"/>
        <v>38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1" x14ac:dyDescent="0.35">
      <c r="A190" s="2">
        <v>186</v>
      </c>
      <c r="B190" s="2" t="s">
        <v>225</v>
      </c>
      <c r="C190" s="2" t="s">
        <v>12</v>
      </c>
      <c r="D190" s="2">
        <v>6</v>
      </c>
      <c r="E190" s="2" t="s">
        <v>172</v>
      </c>
      <c r="F190" s="2" t="s">
        <v>226</v>
      </c>
      <c r="G190" s="2">
        <v>1</v>
      </c>
      <c r="H190" s="2">
        <v>1</v>
      </c>
      <c r="I190" s="2">
        <v>3</v>
      </c>
      <c r="J190" s="2">
        <v>1</v>
      </c>
      <c r="K190" s="2">
        <v>110</v>
      </c>
      <c r="L190" s="2">
        <v>1</v>
      </c>
      <c r="M190" s="2">
        <v>1</v>
      </c>
      <c r="N190" s="2">
        <v>1</v>
      </c>
      <c r="O190" s="2">
        <v>1</v>
      </c>
      <c r="P190" s="2">
        <f t="shared" si="2"/>
        <v>120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1" x14ac:dyDescent="0.35">
      <c r="A191" s="2">
        <v>187</v>
      </c>
      <c r="B191" s="2" t="s">
        <v>227</v>
      </c>
      <c r="C191" s="2" t="s">
        <v>12</v>
      </c>
      <c r="D191" s="2">
        <v>1</v>
      </c>
      <c r="E191" s="2" t="s">
        <v>13</v>
      </c>
      <c r="F191" s="2" t="s">
        <v>40</v>
      </c>
      <c r="G191" s="2">
        <v>38400</v>
      </c>
      <c r="H191" s="2">
        <v>4525</v>
      </c>
      <c r="I191" s="2">
        <v>4000</v>
      </c>
      <c r="J191" s="2">
        <v>5500</v>
      </c>
      <c r="K191" s="2">
        <v>26000</v>
      </c>
      <c r="L191" s="2">
        <v>4800</v>
      </c>
      <c r="M191" s="2">
        <v>3524</v>
      </c>
      <c r="N191" s="2">
        <v>1</v>
      </c>
      <c r="O191" s="2">
        <v>20480</v>
      </c>
      <c r="P191" s="2">
        <f t="shared" si="2"/>
        <v>107230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1" x14ac:dyDescent="0.35">
      <c r="A192" s="2">
        <v>188</v>
      </c>
      <c r="B192" s="2" t="s">
        <v>227</v>
      </c>
      <c r="C192" s="2" t="s">
        <v>12</v>
      </c>
      <c r="D192" s="2">
        <v>1</v>
      </c>
      <c r="E192" s="2" t="s">
        <v>121</v>
      </c>
      <c r="F192" s="2" t="s">
        <v>24</v>
      </c>
      <c r="G192" s="2">
        <v>11573</v>
      </c>
      <c r="H192" s="2">
        <v>1400</v>
      </c>
      <c r="I192" s="2">
        <v>2600</v>
      </c>
      <c r="J192" s="2">
        <v>300</v>
      </c>
      <c r="K192" s="2">
        <v>50</v>
      </c>
      <c r="L192" s="2">
        <v>1</v>
      </c>
      <c r="M192" s="2">
        <v>680</v>
      </c>
      <c r="N192" s="2">
        <v>1180</v>
      </c>
      <c r="O192" s="2">
        <v>20</v>
      </c>
      <c r="P192" s="2">
        <f t="shared" si="2"/>
        <v>17804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1" x14ac:dyDescent="0.35">
      <c r="A193" s="2">
        <v>189</v>
      </c>
      <c r="B193" s="2" t="s">
        <v>227</v>
      </c>
      <c r="C193" s="2" t="s">
        <v>12</v>
      </c>
      <c r="D193" s="2">
        <v>1</v>
      </c>
      <c r="E193" s="2" t="s">
        <v>17</v>
      </c>
      <c r="F193" s="2" t="s">
        <v>39</v>
      </c>
      <c r="G193" s="2">
        <v>16</v>
      </c>
      <c r="H193" s="2">
        <v>1</v>
      </c>
      <c r="I193" s="2">
        <v>200</v>
      </c>
      <c r="J193" s="2">
        <v>60</v>
      </c>
      <c r="K193" s="2">
        <v>100</v>
      </c>
      <c r="L193" s="2">
        <v>1</v>
      </c>
      <c r="M193" s="2">
        <v>1</v>
      </c>
      <c r="N193" s="2">
        <v>4</v>
      </c>
      <c r="O193" s="2">
        <v>12</v>
      </c>
      <c r="P193" s="2">
        <f t="shared" si="2"/>
        <v>395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1" x14ac:dyDescent="0.35">
      <c r="A194" s="2">
        <v>190</v>
      </c>
      <c r="B194" s="2" t="s">
        <v>227</v>
      </c>
      <c r="C194" s="2" t="s">
        <v>12</v>
      </c>
      <c r="D194" s="2">
        <v>1</v>
      </c>
      <c r="E194" s="2" t="s">
        <v>13</v>
      </c>
      <c r="F194" s="2" t="s">
        <v>14</v>
      </c>
      <c r="G194" s="2">
        <v>33310</v>
      </c>
      <c r="H194" s="2">
        <v>7290</v>
      </c>
      <c r="I194" s="2">
        <v>14000</v>
      </c>
      <c r="J194" s="2">
        <v>6000</v>
      </c>
      <c r="K194" s="2">
        <v>36000</v>
      </c>
      <c r="L194" s="2">
        <v>4000</v>
      </c>
      <c r="M194" s="2">
        <v>5760</v>
      </c>
      <c r="N194" s="2">
        <v>3870</v>
      </c>
      <c r="O194" s="2">
        <v>25000</v>
      </c>
      <c r="P194" s="2">
        <f t="shared" si="2"/>
        <v>135230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1" x14ac:dyDescent="0.35">
      <c r="A195" s="2">
        <v>191</v>
      </c>
      <c r="B195" s="2" t="s">
        <v>227</v>
      </c>
      <c r="C195" s="2" t="s">
        <v>12</v>
      </c>
      <c r="D195" s="2">
        <v>1</v>
      </c>
      <c r="E195" s="2" t="s">
        <v>13</v>
      </c>
      <c r="F195" s="2" t="s">
        <v>28</v>
      </c>
      <c r="G195" s="2">
        <v>28630</v>
      </c>
      <c r="H195" s="2">
        <v>2080</v>
      </c>
      <c r="I195" s="2">
        <v>2500</v>
      </c>
      <c r="J195" s="2">
        <v>3500</v>
      </c>
      <c r="K195" s="2">
        <v>24000</v>
      </c>
      <c r="L195" s="2">
        <v>2500</v>
      </c>
      <c r="M195" s="2">
        <v>560</v>
      </c>
      <c r="N195" s="2">
        <v>1050</v>
      </c>
      <c r="O195" s="2">
        <v>6200</v>
      </c>
      <c r="P195" s="2">
        <f t="shared" si="2"/>
        <v>71020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x14ac:dyDescent="0.35">
      <c r="A196" s="2">
        <v>192</v>
      </c>
      <c r="B196" s="2" t="s">
        <v>228</v>
      </c>
      <c r="C196" s="2"/>
      <c r="D196" s="2">
        <v>1</v>
      </c>
      <c r="E196" s="2" t="s">
        <v>229</v>
      </c>
      <c r="F196" s="2" t="s">
        <v>208</v>
      </c>
      <c r="G196" s="2">
        <v>1</v>
      </c>
      <c r="H196" s="2">
        <v>1</v>
      </c>
      <c r="I196" s="2">
        <v>2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1</v>
      </c>
      <c r="P196" s="2">
        <f t="shared" si="2"/>
        <v>10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x14ac:dyDescent="0.35">
      <c r="A197" s="2">
        <v>193</v>
      </c>
      <c r="B197" s="2" t="s">
        <v>230</v>
      </c>
      <c r="C197" s="2" t="s">
        <v>12</v>
      </c>
      <c r="D197" s="2">
        <v>1</v>
      </c>
      <c r="E197" s="2" t="s">
        <v>13</v>
      </c>
      <c r="F197" s="2" t="s">
        <v>28</v>
      </c>
      <c r="G197" s="2">
        <v>2460</v>
      </c>
      <c r="H197" s="2">
        <v>1520</v>
      </c>
      <c r="I197" s="2">
        <v>1000</v>
      </c>
      <c r="J197" s="2">
        <v>1</v>
      </c>
      <c r="K197" s="2">
        <v>1500</v>
      </c>
      <c r="L197" s="2">
        <v>1500</v>
      </c>
      <c r="M197" s="2">
        <v>1</v>
      </c>
      <c r="N197" s="2">
        <v>1</v>
      </c>
      <c r="O197" s="2">
        <v>50</v>
      </c>
      <c r="P197" s="2">
        <f t="shared" si="2"/>
        <v>8033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x14ac:dyDescent="0.35">
      <c r="A198" s="2">
        <v>194</v>
      </c>
      <c r="B198" s="2" t="s">
        <v>230</v>
      </c>
      <c r="C198" s="2" t="s">
        <v>12</v>
      </c>
      <c r="D198" s="2">
        <v>1</v>
      </c>
      <c r="E198" s="2" t="s">
        <v>13</v>
      </c>
      <c r="F198" s="2" t="s">
        <v>14</v>
      </c>
      <c r="G198" s="2">
        <v>18160</v>
      </c>
      <c r="H198" s="2">
        <v>2490</v>
      </c>
      <c r="I198" s="2">
        <v>7000</v>
      </c>
      <c r="J198" s="2">
        <v>12000</v>
      </c>
      <c r="K198" s="2">
        <v>32000</v>
      </c>
      <c r="L198" s="2">
        <v>5000</v>
      </c>
      <c r="M198" s="2">
        <v>4250</v>
      </c>
      <c r="N198" s="2">
        <v>6690</v>
      </c>
      <c r="O198" s="2">
        <v>20500</v>
      </c>
      <c r="P198" s="2">
        <f t="shared" ref="P198:P226" si="3">SUM(G198:O198)</f>
        <v>108090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x14ac:dyDescent="0.35">
      <c r="A199" s="2">
        <v>195</v>
      </c>
      <c r="B199" s="2" t="s">
        <v>231</v>
      </c>
      <c r="C199" s="2" t="s">
        <v>30</v>
      </c>
      <c r="D199" s="2">
        <v>1</v>
      </c>
      <c r="E199" s="2" t="s">
        <v>21</v>
      </c>
      <c r="F199" s="2" t="s">
        <v>24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78</v>
      </c>
      <c r="O199" s="2">
        <v>1</v>
      </c>
      <c r="P199" s="2">
        <f t="shared" si="3"/>
        <v>86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x14ac:dyDescent="0.35">
      <c r="A200" s="2">
        <v>196</v>
      </c>
      <c r="B200" s="2" t="s">
        <v>232</v>
      </c>
      <c r="C200" s="2" t="s">
        <v>30</v>
      </c>
      <c r="D200" s="2">
        <v>1</v>
      </c>
      <c r="E200" s="2" t="s">
        <v>13</v>
      </c>
      <c r="F200" s="2" t="s">
        <v>14</v>
      </c>
      <c r="G200" s="2">
        <v>1</v>
      </c>
      <c r="H200" s="2">
        <v>1</v>
      </c>
      <c r="I200" s="2">
        <v>1</v>
      </c>
      <c r="J200" s="2">
        <v>1</v>
      </c>
      <c r="K200" s="2">
        <v>1524</v>
      </c>
      <c r="L200" s="2">
        <v>1</v>
      </c>
      <c r="M200" s="2">
        <v>1</v>
      </c>
      <c r="N200" s="2">
        <v>1</v>
      </c>
      <c r="O200" s="2">
        <v>1</v>
      </c>
      <c r="P200" s="2">
        <f t="shared" si="3"/>
        <v>1532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x14ac:dyDescent="0.35">
      <c r="A201" s="2">
        <v>197</v>
      </c>
      <c r="B201" s="2" t="s">
        <v>233</v>
      </c>
      <c r="C201" s="2" t="s">
        <v>12</v>
      </c>
      <c r="D201" s="2">
        <v>1</v>
      </c>
      <c r="E201" s="2" t="s">
        <v>17</v>
      </c>
      <c r="F201" s="2" t="s">
        <v>14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2">
        <f t="shared" si="3"/>
        <v>9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31.5" x14ac:dyDescent="0.35">
      <c r="A202" s="2">
        <v>198</v>
      </c>
      <c r="B202" s="2" t="s">
        <v>234</v>
      </c>
      <c r="C202" s="2" t="s">
        <v>235</v>
      </c>
      <c r="D202" s="2">
        <v>1</v>
      </c>
      <c r="E202" s="2" t="s">
        <v>236</v>
      </c>
      <c r="F202" s="2" t="s">
        <v>24</v>
      </c>
      <c r="G202" s="2">
        <v>15</v>
      </c>
      <c r="H202" s="2">
        <v>1</v>
      </c>
      <c r="I202" s="2">
        <v>24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2">
        <f t="shared" si="3"/>
        <v>46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31.5" x14ac:dyDescent="0.35">
      <c r="A203" s="2">
        <v>199</v>
      </c>
      <c r="B203" s="2" t="s">
        <v>234</v>
      </c>
      <c r="C203" s="2" t="s">
        <v>235</v>
      </c>
      <c r="D203" s="2">
        <v>1</v>
      </c>
      <c r="E203" s="2" t="s">
        <v>236</v>
      </c>
      <c r="F203" s="2" t="s">
        <v>14</v>
      </c>
      <c r="G203" s="2">
        <v>1</v>
      </c>
      <c r="H203" s="2">
        <v>1</v>
      </c>
      <c r="I203" s="2">
        <v>90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2">
        <f t="shared" si="3"/>
        <v>98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x14ac:dyDescent="0.35">
      <c r="A204" s="2">
        <v>200</v>
      </c>
      <c r="B204" s="2" t="s">
        <v>237</v>
      </c>
      <c r="C204" s="2" t="s">
        <v>12</v>
      </c>
      <c r="D204" s="2">
        <v>10</v>
      </c>
      <c r="E204" s="2" t="s">
        <v>13</v>
      </c>
      <c r="F204" s="2" t="s">
        <v>14</v>
      </c>
      <c r="G204" s="2">
        <v>1</v>
      </c>
      <c r="H204" s="2">
        <v>2</v>
      </c>
      <c r="I204" s="2">
        <v>10</v>
      </c>
      <c r="J204" s="2">
        <v>1</v>
      </c>
      <c r="K204" s="2">
        <v>3</v>
      </c>
      <c r="L204" s="2">
        <v>1</v>
      </c>
      <c r="M204" s="2">
        <v>1</v>
      </c>
      <c r="N204" s="2">
        <v>1</v>
      </c>
      <c r="O204" s="2">
        <v>2</v>
      </c>
      <c r="P204" s="2">
        <f t="shared" si="3"/>
        <v>22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x14ac:dyDescent="0.35">
      <c r="A205" s="2">
        <v>201</v>
      </c>
      <c r="B205" s="2" t="s">
        <v>238</v>
      </c>
      <c r="C205" s="2" t="s">
        <v>12</v>
      </c>
      <c r="D205" s="2">
        <v>10</v>
      </c>
      <c r="E205" s="2" t="s">
        <v>239</v>
      </c>
      <c r="F205" s="2" t="s">
        <v>240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2">
        <f t="shared" si="3"/>
        <v>9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x14ac:dyDescent="0.35">
      <c r="A206" s="2">
        <v>202</v>
      </c>
      <c r="B206" s="2" t="s">
        <v>241</v>
      </c>
      <c r="C206" s="2" t="s">
        <v>12</v>
      </c>
      <c r="D206" s="2">
        <v>10</v>
      </c>
      <c r="E206" s="2" t="s">
        <v>242</v>
      </c>
      <c r="F206" s="2" t="s">
        <v>243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2">
        <f t="shared" si="3"/>
        <v>9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x14ac:dyDescent="0.35">
      <c r="A207" s="2">
        <v>203</v>
      </c>
      <c r="B207" s="2" t="s">
        <v>244</v>
      </c>
      <c r="C207" s="2" t="s">
        <v>12</v>
      </c>
      <c r="D207" s="2">
        <v>10</v>
      </c>
      <c r="E207" s="2" t="s">
        <v>13</v>
      </c>
      <c r="F207" s="2" t="s">
        <v>14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2">
        <f t="shared" si="3"/>
        <v>9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1" x14ac:dyDescent="0.35">
      <c r="A208" s="2">
        <v>204</v>
      </c>
      <c r="B208" s="2" t="s">
        <v>245</v>
      </c>
      <c r="C208" s="2" t="s">
        <v>30</v>
      </c>
      <c r="D208" s="2">
        <v>1</v>
      </c>
      <c r="E208" s="2" t="s">
        <v>246</v>
      </c>
      <c r="F208" s="2" t="s">
        <v>24</v>
      </c>
      <c r="G208" s="2">
        <v>1</v>
      </c>
      <c r="H208" s="2">
        <v>354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2">
        <f t="shared" si="3"/>
        <v>362</v>
      </c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1" x14ac:dyDescent="0.35">
      <c r="A209" s="2">
        <v>205</v>
      </c>
      <c r="B209" s="2" t="s">
        <v>247</v>
      </c>
      <c r="C209" s="2" t="s">
        <v>33</v>
      </c>
      <c r="D209" s="2">
        <v>1</v>
      </c>
      <c r="E209" s="2" t="s">
        <v>246</v>
      </c>
      <c r="F209" s="2" t="s">
        <v>24</v>
      </c>
      <c r="G209" s="2">
        <v>1</v>
      </c>
      <c r="H209" s="2">
        <v>78</v>
      </c>
      <c r="I209" s="2">
        <v>1</v>
      </c>
      <c r="J209" s="2">
        <v>1</v>
      </c>
      <c r="K209" s="2">
        <v>1</v>
      </c>
      <c r="L209" s="2">
        <v>1</v>
      </c>
      <c r="M209" s="2">
        <v>1</v>
      </c>
      <c r="N209" s="2">
        <v>1</v>
      </c>
      <c r="O209" s="2">
        <v>1</v>
      </c>
      <c r="P209" s="2">
        <f t="shared" si="3"/>
        <v>86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x14ac:dyDescent="0.35">
      <c r="A210" s="2">
        <v>206</v>
      </c>
      <c r="B210" s="2" t="s">
        <v>248</v>
      </c>
      <c r="C210" s="2" t="s">
        <v>12</v>
      </c>
      <c r="D210" s="2">
        <v>10</v>
      </c>
      <c r="E210" s="2" t="s">
        <v>249</v>
      </c>
      <c r="F210" s="2" t="s">
        <v>250</v>
      </c>
      <c r="G210" s="2">
        <v>1</v>
      </c>
      <c r="H210" s="2">
        <v>1</v>
      </c>
      <c r="I210" s="2">
        <v>10</v>
      </c>
      <c r="J210" s="2">
        <v>1</v>
      </c>
      <c r="K210" s="2">
        <v>1</v>
      </c>
      <c r="L210" s="2">
        <v>1</v>
      </c>
      <c r="M210" s="2">
        <v>1</v>
      </c>
      <c r="N210" s="2">
        <v>1</v>
      </c>
      <c r="O210" s="2">
        <v>1</v>
      </c>
      <c r="P210" s="2">
        <f t="shared" si="3"/>
        <v>18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x14ac:dyDescent="0.35">
      <c r="A211" s="2">
        <v>207</v>
      </c>
      <c r="B211" s="2" t="s">
        <v>251</v>
      </c>
      <c r="C211" s="2" t="s">
        <v>12</v>
      </c>
      <c r="D211" s="2">
        <v>10</v>
      </c>
      <c r="E211" s="2" t="s">
        <v>13</v>
      </c>
      <c r="F211" s="2" t="s">
        <v>14</v>
      </c>
      <c r="G211" s="2">
        <v>1</v>
      </c>
      <c r="H211" s="2">
        <v>1</v>
      </c>
      <c r="I211" s="2">
        <v>5</v>
      </c>
      <c r="J211" s="2">
        <v>3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2">
        <f t="shared" si="3"/>
        <v>15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x14ac:dyDescent="0.35">
      <c r="A212" s="2">
        <v>208</v>
      </c>
      <c r="B212" s="2" t="s">
        <v>252</v>
      </c>
      <c r="C212" s="2" t="s">
        <v>12</v>
      </c>
      <c r="D212" s="2">
        <v>1</v>
      </c>
      <c r="E212" s="2" t="s">
        <v>13</v>
      </c>
      <c r="F212" s="2" t="s">
        <v>40</v>
      </c>
      <c r="G212" s="2">
        <v>545</v>
      </c>
      <c r="H212" s="2">
        <v>1</v>
      </c>
      <c r="I212" s="2">
        <v>150</v>
      </c>
      <c r="J212" s="2">
        <v>20</v>
      </c>
      <c r="K212" s="2">
        <v>790</v>
      </c>
      <c r="L212" s="2">
        <v>1</v>
      </c>
      <c r="M212" s="2">
        <v>1</v>
      </c>
      <c r="N212" s="2">
        <v>1</v>
      </c>
      <c r="O212" s="2">
        <v>1000</v>
      </c>
      <c r="P212" s="2">
        <f t="shared" si="3"/>
        <v>2509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x14ac:dyDescent="0.35">
      <c r="A213" s="2">
        <v>209</v>
      </c>
      <c r="B213" s="2" t="s">
        <v>252</v>
      </c>
      <c r="C213" s="2" t="s">
        <v>12</v>
      </c>
      <c r="D213" s="2">
        <v>1</v>
      </c>
      <c r="E213" s="2" t="s">
        <v>13</v>
      </c>
      <c r="F213" s="2" t="s">
        <v>28</v>
      </c>
      <c r="G213" s="2">
        <v>1010</v>
      </c>
      <c r="H213" s="2">
        <v>100</v>
      </c>
      <c r="I213" s="2">
        <v>150</v>
      </c>
      <c r="J213" s="2">
        <v>1</v>
      </c>
      <c r="K213" s="2">
        <v>800</v>
      </c>
      <c r="L213" s="2">
        <v>1</v>
      </c>
      <c r="M213" s="2">
        <v>20</v>
      </c>
      <c r="N213" s="2">
        <v>1</v>
      </c>
      <c r="O213" s="2">
        <v>570</v>
      </c>
      <c r="P213" s="2">
        <f t="shared" si="3"/>
        <v>2653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x14ac:dyDescent="0.35">
      <c r="A214" s="2">
        <v>210</v>
      </c>
      <c r="B214" s="2" t="s">
        <v>252</v>
      </c>
      <c r="C214" s="2" t="s">
        <v>12</v>
      </c>
      <c r="D214" s="2">
        <v>1</v>
      </c>
      <c r="E214" s="2" t="s">
        <v>13</v>
      </c>
      <c r="F214" s="2" t="s">
        <v>14</v>
      </c>
      <c r="G214" s="2">
        <v>1850</v>
      </c>
      <c r="H214" s="2">
        <v>240</v>
      </c>
      <c r="I214" s="2">
        <v>200</v>
      </c>
      <c r="J214" s="2">
        <v>1</v>
      </c>
      <c r="K214" s="2">
        <v>1000</v>
      </c>
      <c r="L214" s="2">
        <v>50</v>
      </c>
      <c r="M214" s="2">
        <v>1</v>
      </c>
      <c r="N214" s="2">
        <v>10</v>
      </c>
      <c r="O214" s="2">
        <v>700</v>
      </c>
      <c r="P214" s="2">
        <f t="shared" si="3"/>
        <v>4052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1" x14ac:dyDescent="0.35">
      <c r="A215" s="2">
        <v>211</v>
      </c>
      <c r="B215" s="2" t="s">
        <v>253</v>
      </c>
      <c r="C215" s="2" t="s">
        <v>30</v>
      </c>
      <c r="D215" s="2">
        <v>1</v>
      </c>
      <c r="E215" s="2"/>
      <c r="F215" s="2" t="s">
        <v>98</v>
      </c>
      <c r="G215" s="2">
        <v>1</v>
      </c>
      <c r="H215" s="2">
        <v>182</v>
      </c>
      <c r="I215" s="2">
        <v>1</v>
      </c>
      <c r="J215" s="2">
        <v>1</v>
      </c>
      <c r="K215" s="2">
        <v>1</v>
      </c>
      <c r="L215" s="2">
        <v>1</v>
      </c>
      <c r="M215" s="2">
        <v>1</v>
      </c>
      <c r="N215" s="2">
        <v>1</v>
      </c>
      <c r="O215" s="2">
        <v>1</v>
      </c>
      <c r="P215" s="2">
        <f t="shared" si="3"/>
        <v>190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1" x14ac:dyDescent="0.35">
      <c r="A216" s="2">
        <v>212</v>
      </c>
      <c r="B216" s="2" t="s">
        <v>254</v>
      </c>
      <c r="C216" s="2" t="s">
        <v>30</v>
      </c>
      <c r="D216" s="2">
        <v>1</v>
      </c>
      <c r="E216" s="2"/>
      <c r="F216" s="2" t="s">
        <v>98</v>
      </c>
      <c r="G216" s="2">
        <v>1</v>
      </c>
      <c r="H216" s="2">
        <v>1</v>
      </c>
      <c r="I216" s="2">
        <v>360</v>
      </c>
      <c r="J216" s="2">
        <v>1</v>
      </c>
      <c r="K216" s="2">
        <v>1</v>
      </c>
      <c r="L216" s="2">
        <v>1</v>
      </c>
      <c r="M216" s="2">
        <v>1</v>
      </c>
      <c r="N216" s="2">
        <v>1</v>
      </c>
      <c r="O216" s="2">
        <v>1</v>
      </c>
      <c r="P216" s="2">
        <f t="shared" si="3"/>
        <v>368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x14ac:dyDescent="0.35">
      <c r="A217" s="2">
        <v>213</v>
      </c>
      <c r="B217" s="2" t="s">
        <v>255</v>
      </c>
      <c r="C217" s="2"/>
      <c r="D217" s="2">
        <v>1</v>
      </c>
      <c r="E217" s="2"/>
      <c r="F217" s="2" t="s">
        <v>256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>
        <v>1</v>
      </c>
      <c r="N217" s="2">
        <v>1</v>
      </c>
      <c r="O217" s="2">
        <v>1</v>
      </c>
      <c r="P217" s="2">
        <f t="shared" si="3"/>
        <v>9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x14ac:dyDescent="0.35">
      <c r="A218" s="2">
        <v>214</v>
      </c>
      <c r="B218" s="2" t="s">
        <v>255</v>
      </c>
      <c r="C218" s="2"/>
      <c r="D218" s="2">
        <v>1</v>
      </c>
      <c r="E218" s="2"/>
      <c r="F218" s="2" t="s">
        <v>39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2">
        <f t="shared" si="3"/>
        <v>9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x14ac:dyDescent="0.35">
      <c r="A219" s="2">
        <v>215</v>
      </c>
      <c r="B219" s="2" t="s">
        <v>255</v>
      </c>
      <c r="C219" s="2"/>
      <c r="D219" s="2">
        <v>1</v>
      </c>
      <c r="E219" s="2"/>
      <c r="F219" s="2" t="s">
        <v>257</v>
      </c>
      <c r="G219" s="2">
        <v>1</v>
      </c>
      <c r="H219" s="2">
        <v>1</v>
      </c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1</v>
      </c>
      <c r="O219" s="2">
        <v>1</v>
      </c>
      <c r="P219" s="2">
        <f t="shared" si="3"/>
        <v>9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1" x14ac:dyDescent="0.35">
      <c r="A220" s="2">
        <v>216</v>
      </c>
      <c r="B220" s="2" t="s">
        <v>258</v>
      </c>
      <c r="C220" s="2"/>
      <c r="D220" s="2">
        <v>1</v>
      </c>
      <c r="E220" s="2"/>
      <c r="F220" s="2"/>
      <c r="G220" s="2">
        <v>1</v>
      </c>
      <c r="H220" s="2">
        <v>1</v>
      </c>
      <c r="I220" s="2">
        <v>60</v>
      </c>
      <c r="J220" s="2">
        <v>1</v>
      </c>
      <c r="K220" s="2">
        <v>1</v>
      </c>
      <c r="L220" s="2">
        <v>1</v>
      </c>
      <c r="M220" s="2">
        <v>1</v>
      </c>
      <c r="N220" s="2">
        <v>1</v>
      </c>
      <c r="O220" s="2">
        <v>1</v>
      </c>
      <c r="P220" s="2">
        <f t="shared" si="3"/>
        <v>68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x14ac:dyDescent="0.35">
      <c r="A221" s="2">
        <v>217</v>
      </c>
      <c r="B221" s="2" t="s">
        <v>259</v>
      </c>
      <c r="C221" s="2"/>
      <c r="D221" s="2">
        <v>5</v>
      </c>
      <c r="E221" s="2"/>
      <c r="F221" s="2" t="s">
        <v>44</v>
      </c>
      <c r="G221" s="2">
        <v>1</v>
      </c>
      <c r="H221" s="2">
        <v>1</v>
      </c>
      <c r="I221" s="2">
        <v>1</v>
      </c>
      <c r="J221" s="2">
        <v>1</v>
      </c>
      <c r="K221" s="2">
        <v>5</v>
      </c>
      <c r="L221" s="2">
        <v>1</v>
      </c>
      <c r="M221" s="2">
        <v>1</v>
      </c>
      <c r="N221" s="2">
        <v>1</v>
      </c>
      <c r="O221" s="2">
        <v>1</v>
      </c>
      <c r="P221" s="2">
        <f t="shared" si="3"/>
        <v>13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x14ac:dyDescent="0.35">
      <c r="A222" s="2">
        <v>218</v>
      </c>
      <c r="B222" s="2" t="s">
        <v>260</v>
      </c>
      <c r="C222" s="2"/>
      <c r="D222" s="2">
        <v>1</v>
      </c>
      <c r="E222" s="2"/>
      <c r="F222" s="2" t="s">
        <v>261</v>
      </c>
      <c r="G222" s="2">
        <v>1</v>
      </c>
      <c r="H222" s="2">
        <v>1</v>
      </c>
      <c r="I222" s="2">
        <v>1</v>
      </c>
      <c r="J222" s="2">
        <v>1</v>
      </c>
      <c r="K222" s="2">
        <v>5</v>
      </c>
      <c r="L222" s="2">
        <v>1</v>
      </c>
      <c r="M222" s="2">
        <v>1</v>
      </c>
      <c r="N222" s="2">
        <v>1</v>
      </c>
      <c r="O222" s="2">
        <v>1</v>
      </c>
      <c r="P222" s="2">
        <f t="shared" si="3"/>
        <v>13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31.5" x14ac:dyDescent="0.35">
      <c r="A223" s="2">
        <v>219</v>
      </c>
      <c r="B223" s="2" t="s">
        <v>262</v>
      </c>
      <c r="C223" s="2"/>
      <c r="D223" s="2">
        <v>1</v>
      </c>
      <c r="E223" s="2"/>
      <c r="F223" s="2"/>
      <c r="G223" s="2">
        <v>1</v>
      </c>
      <c r="H223" s="2">
        <v>1</v>
      </c>
      <c r="I223" s="2">
        <v>20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2">
        <f t="shared" si="3"/>
        <v>28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x14ac:dyDescent="0.35">
      <c r="A224" s="2">
        <v>220</v>
      </c>
      <c r="B224" s="2" t="s">
        <v>263</v>
      </c>
      <c r="C224" s="2"/>
      <c r="D224" s="2" t="s">
        <v>264</v>
      </c>
      <c r="E224" s="2"/>
      <c r="F224" s="2"/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2">
        <f t="shared" si="3"/>
        <v>9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x14ac:dyDescent="0.35">
      <c r="A225" s="2">
        <v>221</v>
      </c>
      <c r="B225" s="2" t="s">
        <v>265</v>
      </c>
      <c r="C225" s="2"/>
      <c r="D225" s="2" t="s">
        <v>264</v>
      </c>
      <c r="E225" s="2"/>
      <c r="F225" s="2"/>
      <c r="G225" s="2">
        <v>1</v>
      </c>
      <c r="H225" s="2">
        <v>1</v>
      </c>
      <c r="I225" s="2">
        <v>1</v>
      </c>
      <c r="J225" s="2">
        <v>1</v>
      </c>
      <c r="K225" s="2">
        <v>5</v>
      </c>
      <c r="L225" s="2">
        <v>1</v>
      </c>
      <c r="M225" s="2">
        <v>1</v>
      </c>
      <c r="N225" s="2">
        <v>1</v>
      </c>
      <c r="O225" s="2">
        <v>1</v>
      </c>
      <c r="P225" s="2">
        <f t="shared" si="3"/>
        <v>13</v>
      </c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x14ac:dyDescent="0.35">
      <c r="A226" s="2">
        <v>222</v>
      </c>
      <c r="B226" s="2" t="s">
        <v>266</v>
      </c>
      <c r="C226" s="2"/>
      <c r="D226" s="2" t="s">
        <v>264</v>
      </c>
      <c r="E226" s="2"/>
      <c r="F226" s="2"/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  <c r="P226" s="2">
        <f t="shared" si="3"/>
        <v>9</v>
      </c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</sheetData>
  <autoFilter ref="A4:AC226" xr:uid="{00000000-0001-0000-0000-000000000000}"/>
  <mergeCells count="1">
    <mergeCell ref="Q1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Kasprowicz</dc:creator>
  <cp:lastModifiedBy>Piotr Kasprowicz</cp:lastModifiedBy>
  <dcterms:created xsi:type="dcterms:W3CDTF">2015-06-05T18:19:34Z</dcterms:created>
  <dcterms:modified xsi:type="dcterms:W3CDTF">2023-04-27T11:53:14Z</dcterms:modified>
</cp:coreProperties>
</file>